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vorkaj2\Documents\Výzva na web\"/>
    </mc:Choice>
  </mc:AlternateContent>
  <xr:revisionPtr revIDLastSave="0" documentId="13_ncr:1_{5E75B071-C27D-48B6-A3DA-BE02CEA3D52F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definedNames>
    <definedName name="_xlnm._FilterDatabase" localSheetId="0" hidden="1">Sheet1!$A$1:$Q$83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3" i="1" l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2" i="1"/>
</calcChain>
</file>

<file path=xl/sharedStrings.xml><?xml version="1.0" encoding="utf-8"?>
<sst xmlns="http://schemas.openxmlformats.org/spreadsheetml/2006/main" count="1048" uniqueCount="802">
  <si>
    <t>red_izo</t>
  </si>
  <si>
    <t>kategorie</t>
  </si>
  <si>
    <t>kraj_kod</t>
  </si>
  <si>
    <t>uvazku_na_rok_dle_cerpani_24</t>
  </si>
  <si>
    <t>předpokládané náklady na rok</t>
  </si>
  <si>
    <t>600001083</t>
  </si>
  <si>
    <t>ZŠ s počtem žáků 180 a více</t>
  </si>
  <si>
    <t>Základní škola sv. Voršily v Praze</t>
  </si>
  <si>
    <t>Ostrovní 2070/9</t>
  </si>
  <si>
    <t>224931495</t>
  </si>
  <si>
    <t>skola@zssv.cz</t>
  </si>
  <si>
    <t>wfxmbma</t>
  </si>
  <si>
    <t>PhDr. Filip Roubíček, Ph.D.</t>
  </si>
  <si>
    <t>CZ010</t>
  </si>
  <si>
    <t>Hlavní město Praha</t>
  </si>
  <si>
    <t> 45246751</t>
  </si>
  <si>
    <t>Praha 1</t>
  </si>
  <si>
    <t>600001121</t>
  </si>
  <si>
    <t>ZŠ s počtem žáků 20 - 179</t>
  </si>
  <si>
    <t>Základní škola Klíček</t>
  </si>
  <si>
    <t>Donovalská 1863/44</t>
  </si>
  <si>
    <t>272922133</t>
  </si>
  <si>
    <t>klicek@klicek.cz</t>
  </si>
  <si>
    <t>reditel@klicek.cz</t>
  </si>
  <si>
    <t>eizb8m9</t>
  </si>
  <si>
    <t>Mgr. David Havelka</t>
  </si>
  <si>
    <t> 25612778</t>
  </si>
  <si>
    <t>Praha 4</t>
  </si>
  <si>
    <t>600001130</t>
  </si>
  <si>
    <t>Základní škola Duhovka, s.r.o.</t>
  </si>
  <si>
    <t>Nad Kajetánkou 134/9</t>
  </si>
  <si>
    <t>724866893</t>
  </si>
  <si>
    <t>jindrich.kitzberger@duhovkaskola.cz</t>
  </si>
  <si>
    <t>kancelar@duhovkaskola.cz</t>
  </si>
  <si>
    <t>u3ksjdb</t>
  </si>
  <si>
    <t>RNDr. Jindřich Kitzberger</t>
  </si>
  <si>
    <t> 25625845</t>
  </si>
  <si>
    <t>Praha 6</t>
  </si>
  <si>
    <t>600001172</t>
  </si>
  <si>
    <t>Soukromá základní škola UNIVERZUM s.r.o.</t>
  </si>
  <si>
    <t>Českolipská 373/27</t>
  </si>
  <si>
    <t>777219110</t>
  </si>
  <si>
    <t>kancelar@zsuniverzum.cz</t>
  </si>
  <si>
    <t>marketa.smolarova@seznam.cz</t>
  </si>
  <si>
    <t>em6sje2</t>
  </si>
  <si>
    <t>Mgr. Markéta Smolařová</t>
  </si>
  <si>
    <t> 25132083</t>
  </si>
  <si>
    <t>Praha 9</t>
  </si>
  <si>
    <t>600001270</t>
  </si>
  <si>
    <t>Základní škola Bernarda Bolzana obecně prospěšná společnost</t>
  </si>
  <si>
    <t>Školní nám. 199/15</t>
  </si>
  <si>
    <t>Tábor</t>
  </si>
  <si>
    <t>381200251</t>
  </si>
  <si>
    <t>info@skolabolzano.cz</t>
  </si>
  <si>
    <t>9zb67hp</t>
  </si>
  <si>
    <t>Mgr. Zdeněk Trska</t>
  </si>
  <si>
    <t>CZ031</t>
  </si>
  <si>
    <t>Jihočeský kraj</t>
  </si>
  <si>
    <t> 65018711</t>
  </si>
  <si>
    <t>600001288</t>
  </si>
  <si>
    <t>Církevní základní škola ORBIS-PICTUS</t>
  </si>
  <si>
    <t>Budějovická 825</t>
  </si>
  <si>
    <t>381252567</t>
  </si>
  <si>
    <t>reditel@orbiska.cz</t>
  </si>
  <si>
    <t>orbis.pictus@atlas.cz</t>
  </si>
  <si>
    <t>69nvwu3</t>
  </si>
  <si>
    <t>Mgr. Ing. Karel Dušek</t>
  </si>
  <si>
    <t> 25159577</t>
  </si>
  <si>
    <t>600001423</t>
  </si>
  <si>
    <t>Sportovní soukromá základní škola, s.r.o.</t>
  </si>
  <si>
    <t>Podkrušnohorská 1677</t>
  </si>
  <si>
    <t>Litvínov</t>
  </si>
  <si>
    <t>476752896</t>
  </si>
  <si>
    <t>reditel@sszslitvinov.cz</t>
  </si>
  <si>
    <t>veronika.stovickova@sszslitvinov.cz</t>
  </si>
  <si>
    <t>tt4tyjh</t>
  </si>
  <si>
    <t>Mgr. Petr Lovaš</t>
  </si>
  <si>
    <t>CZ042</t>
  </si>
  <si>
    <t>Ústecký kraj</t>
  </si>
  <si>
    <t> 25013513</t>
  </si>
  <si>
    <t>600001431</t>
  </si>
  <si>
    <t>Biskupské gymnázium, Základní škola a Mateřská škola Bohosudov</t>
  </si>
  <si>
    <t>Koněvova 100</t>
  </si>
  <si>
    <t>Krupka</t>
  </si>
  <si>
    <t>417862507</t>
  </si>
  <si>
    <t>info@bgbzs.cz</t>
  </si>
  <si>
    <t>4x5mcw9</t>
  </si>
  <si>
    <t>Mgr. Bc. Jana Pucharová</t>
  </si>
  <si>
    <t> 70901619</t>
  </si>
  <si>
    <t>Teplice</t>
  </si>
  <si>
    <t>600001482</t>
  </si>
  <si>
    <t>Církevní základní škola Borohrádek</t>
  </si>
  <si>
    <t>Nádražní 233</t>
  </si>
  <si>
    <t>Borohrádek</t>
  </si>
  <si>
    <t>494381228</t>
  </si>
  <si>
    <t>cirkevniskolaborohradek@seznam.cz</t>
  </si>
  <si>
    <t>3dzmbhf</t>
  </si>
  <si>
    <t>Mgr. Jitka Kadrmasová</t>
  </si>
  <si>
    <t>CZ052</t>
  </si>
  <si>
    <t>Královéhradecký kraj</t>
  </si>
  <si>
    <t> 42887941</t>
  </si>
  <si>
    <t>600001491</t>
  </si>
  <si>
    <t>Základní škola a Mateřská škola Trivium Plus o.p.s.</t>
  </si>
  <si>
    <t>č.p. 2</t>
  </si>
  <si>
    <t>Dobřany</t>
  </si>
  <si>
    <t>494665240</t>
  </si>
  <si>
    <t>trivium@trivium.cz</t>
  </si>
  <si>
    <t>tywmbp7</t>
  </si>
  <si>
    <t>Mgr. Jan Grulich</t>
  </si>
  <si>
    <t> 64829804</t>
  </si>
  <si>
    <t>600001521</t>
  </si>
  <si>
    <t>Základní škola a Mateřská škola Pramínek, o. p. s.</t>
  </si>
  <si>
    <t>Heyrovského 828/13</t>
  </si>
  <si>
    <t>Brno</t>
  </si>
  <si>
    <t>546 221 559 ,773899655</t>
  </si>
  <si>
    <t>praminek@praminek.cz</t>
  </si>
  <si>
    <t>helena.hlouchova@praminek.cz</t>
  </si>
  <si>
    <t>h29jtw7</t>
  </si>
  <si>
    <t>Mgr. Helena Hlouchová</t>
  </si>
  <si>
    <t>CZ064</t>
  </si>
  <si>
    <t>Jihomoravský kraj</t>
  </si>
  <si>
    <t> 25348221</t>
  </si>
  <si>
    <t>600001539</t>
  </si>
  <si>
    <t>Cyrilometodějská církevní základní škola, Lerchova 65, Brno</t>
  </si>
  <si>
    <t>Lerchova 344/65</t>
  </si>
  <si>
    <t>543425210</t>
  </si>
  <si>
    <t>skola@cmczs.cz</t>
  </si>
  <si>
    <t>5jwu4s9</t>
  </si>
  <si>
    <t>Mgr. Pavlína Vojtěchová</t>
  </si>
  <si>
    <t> 00402443</t>
  </si>
  <si>
    <t>600001636</t>
  </si>
  <si>
    <t>Církevní základní škola a mateřská škola ve Zlíně</t>
  </si>
  <si>
    <t>Česká 4787</t>
  </si>
  <si>
    <t>Zlín</t>
  </si>
  <si>
    <t>577011686</t>
  </si>
  <si>
    <t>czs@czszlin.cz</t>
  </si>
  <si>
    <t>ptdhu26</t>
  </si>
  <si>
    <t>Mgr. Michaela Černošková</t>
  </si>
  <si>
    <t>CZ072</t>
  </si>
  <si>
    <t>Zlínský kraj</t>
  </si>
  <si>
    <t> 49157841</t>
  </si>
  <si>
    <t>600001661</t>
  </si>
  <si>
    <t>Studentské náměstí 1531</t>
  </si>
  <si>
    <t>Uherské Hradiště</t>
  </si>
  <si>
    <t>576519343</t>
  </si>
  <si>
    <t>vera.olsakova@academicschool.cz</t>
  </si>
  <si>
    <t>academicschool@academicschool.cz</t>
  </si>
  <si>
    <t>suvci4z</t>
  </si>
  <si>
    <t>PhDr. Věra Olšáková</t>
  </si>
  <si>
    <t> 25349520</t>
  </si>
  <si>
    <t>Academic School, Mateřská škola, základní škola a střední škola, s.r.o.</t>
  </si>
  <si>
    <t>600001695</t>
  </si>
  <si>
    <t>Základní škola svaté Zdislavy Kopřivnice</t>
  </si>
  <si>
    <t>Štefánikova 117/29</t>
  </si>
  <si>
    <t>Kopřivnice</t>
  </si>
  <si>
    <t>556821457</t>
  </si>
  <si>
    <t>zdislava@zdislava.net</t>
  </si>
  <si>
    <t>pavel.janek@zdislava.net</t>
  </si>
  <si>
    <t>i3taz98</t>
  </si>
  <si>
    <t>Ing. Pavel Janek</t>
  </si>
  <si>
    <t>CZ080</t>
  </si>
  <si>
    <t>Moravskoslezský kraj</t>
  </si>
  <si>
    <t> 49588656</t>
  </si>
  <si>
    <t>Nový Jičín</t>
  </si>
  <si>
    <t>600001709</t>
  </si>
  <si>
    <t>Základní škola sv. Voršily v Olomouci</t>
  </si>
  <si>
    <t>Aksamitova 707/6</t>
  </si>
  <si>
    <t>Olomouc</t>
  </si>
  <si>
    <t>585222689</t>
  </si>
  <si>
    <t>info@zcsol.cz</t>
  </si>
  <si>
    <t>n8smc28</t>
  </si>
  <si>
    <t>Mgr. Zdeněk Navrátil</t>
  </si>
  <si>
    <t>CZ071</t>
  </si>
  <si>
    <t>Olomoucký kraj</t>
  </si>
  <si>
    <t> 49588095</t>
  </si>
  <si>
    <t>600001717</t>
  </si>
  <si>
    <t>Církevní základní škola svaté Ludmily v Hradci nad Moravicí</t>
  </si>
  <si>
    <t>Zámecká 57</t>
  </si>
  <si>
    <t>Hradec nad Moravicí</t>
  </si>
  <si>
    <t>595170279</t>
  </si>
  <si>
    <t>reditel@czs-hradec.cz</t>
  </si>
  <si>
    <t>skola@czs-hradec.cz</t>
  </si>
  <si>
    <t>vwcekbq</t>
  </si>
  <si>
    <t>Ing. Tomáš Honěk</t>
  </si>
  <si>
    <t> 00849821</t>
  </si>
  <si>
    <t>600001806</t>
  </si>
  <si>
    <t>Základní škola Sedmikráska, o.p.s.</t>
  </si>
  <si>
    <t>Bezručova 293</t>
  </si>
  <si>
    <t>Rožnov pod Radhoštěm</t>
  </si>
  <si>
    <t>575753923</t>
  </si>
  <si>
    <t>skola@sedmikraska.cz</t>
  </si>
  <si>
    <t>pj32ynj</t>
  </si>
  <si>
    <t>Mgr. Pavel Sumec</t>
  </si>
  <si>
    <t> 25853708</t>
  </si>
  <si>
    <t>600005305</t>
  </si>
  <si>
    <t>EDUCAnet - gymnázium, střední odborná škola a základní škola Praha, s.r.o.</t>
  </si>
  <si>
    <t>Roztylská 1860/1</t>
  </si>
  <si>
    <t>774773367</t>
  </si>
  <si>
    <t>jakub.pour@educanet.cz</t>
  </si>
  <si>
    <t>ntu23bv</t>
  </si>
  <si>
    <t>Mgr. Jakub Pour, MBA</t>
  </si>
  <si>
    <t> 25147846</t>
  </si>
  <si>
    <t>600006018</t>
  </si>
  <si>
    <t>Lindnerova 517/3</t>
  </si>
  <si>
    <t>284841031</t>
  </si>
  <si>
    <t>dluhosova@porg.cz</t>
  </si>
  <si>
    <t>porg@porg.cz; office@porg.cz</t>
  </si>
  <si>
    <t>r43jd43</t>
  </si>
  <si>
    <t>PaedDr. Dagmar Dluhošová</t>
  </si>
  <si>
    <t> 25698117</t>
  </si>
  <si>
    <t>Praha 8</t>
  </si>
  <si>
    <t>PORG - gymnázium, základní škola a mateřská škola, o.p.s.</t>
  </si>
  <si>
    <t>600009785</t>
  </si>
  <si>
    <t>Církevní základní škola a střední škola Plzeň</t>
  </si>
  <si>
    <t>Táborská 2081/28</t>
  </si>
  <si>
    <t>Plzeň</t>
  </si>
  <si>
    <t>774 493 295 ,734646994</t>
  </si>
  <si>
    <t>info@cisplzen.cz</t>
  </si>
  <si>
    <t>chejlavova@cisplzen.cz</t>
  </si>
  <si>
    <t>hmd9y24</t>
  </si>
  <si>
    <t>Mgr. Kateřina Chejlavová</t>
  </si>
  <si>
    <t>CZ032</t>
  </si>
  <si>
    <t>Plzeňský kraj</t>
  </si>
  <si>
    <t> 45331227</t>
  </si>
  <si>
    <t>600014479</t>
  </si>
  <si>
    <t>ORBIS, Mateřská škola, Základní škola a Střední škola, s.r.o.</t>
  </si>
  <si>
    <t>nám. T. G. Masaryka 1279</t>
  </si>
  <si>
    <t>576037216</t>
  </si>
  <si>
    <t>sszl@orbiszlin.cz</t>
  </si>
  <si>
    <t>5du45t4</t>
  </si>
  <si>
    <t>Mgr. Kateřina Blaha Hlavňovská</t>
  </si>
  <si>
    <t> 26215829</t>
  </si>
  <si>
    <t>600015211</t>
  </si>
  <si>
    <t>Cyrilometodějské gymnázium, základní škola a mateřská škola v Prostějově</t>
  </si>
  <si>
    <t>Komenského 1592/17</t>
  </si>
  <si>
    <t>Prostějov</t>
  </si>
  <si>
    <t>582302541</t>
  </si>
  <si>
    <t>cmg@cmgpv.cz</t>
  </si>
  <si>
    <t>sitte@cmgpv.cz</t>
  </si>
  <si>
    <t>b2wcx6i</t>
  </si>
  <si>
    <t>Mgr. Pavel Polcr</t>
  </si>
  <si>
    <t> 44053916</t>
  </si>
  <si>
    <t>600024938</t>
  </si>
  <si>
    <t>AKADEMIA Gymnázium, Základní škola a Mateřská škola, s.r.o.</t>
  </si>
  <si>
    <t>Rašelinová 2433/11</t>
  </si>
  <si>
    <t>544211547</t>
  </si>
  <si>
    <t>akademy@akademy.cz</t>
  </si>
  <si>
    <t>y4k9b24</t>
  </si>
  <si>
    <t>Mgr. Ondřej Hýsek, Ph.D.</t>
  </si>
  <si>
    <t> 44991665</t>
  </si>
  <si>
    <t>610100718</t>
  </si>
  <si>
    <t>Škola Můj Projekt Mánesova - gymnázium, základní škola a mateřská škola s.r.o.</t>
  </si>
  <si>
    <t>Mánesova 1672</t>
  </si>
  <si>
    <t>Sokolov</t>
  </si>
  <si>
    <t>359 807 052 ,723457936</t>
  </si>
  <si>
    <t>info@skolamanesova.cz</t>
  </si>
  <si>
    <t>7eu9b4w</t>
  </si>
  <si>
    <t>Mgr. Eliška Bínová</t>
  </si>
  <si>
    <t>CZ041</t>
  </si>
  <si>
    <t>Karlovarský kraj</t>
  </si>
  <si>
    <t> 25232991</t>
  </si>
  <si>
    <t>610380109</t>
  </si>
  <si>
    <t>Střížkovská 32/27</t>
  </si>
  <si>
    <t>286 884 119 ,607979686</t>
  </si>
  <si>
    <t>skola@gtmskola.cz</t>
  </si>
  <si>
    <t>gtm@gtmskola.cz</t>
  </si>
  <si>
    <t>xinv3qv</t>
  </si>
  <si>
    <t>Mgr. Hana Nápravníková</t>
  </si>
  <si>
    <t> 25741497</t>
  </si>
  <si>
    <t>Základní škola německo-českého porozumění Thomase Manna, o.p.s.</t>
  </si>
  <si>
    <t>650077342</t>
  </si>
  <si>
    <t>Církevní základní škola a mateřská škola Třinec</t>
  </si>
  <si>
    <t>Kaštanová 412</t>
  </si>
  <si>
    <t>Třinec</t>
  </si>
  <si>
    <t>734696170</t>
  </si>
  <si>
    <t>sekretariat@czstrinec.cz</t>
  </si>
  <si>
    <t>monika.gunkova@czstrinec.cz</t>
  </si>
  <si>
    <t>wupmbad</t>
  </si>
  <si>
    <t>Mgr. Monika Guńková</t>
  </si>
  <si>
    <t> 71249460</t>
  </si>
  <si>
    <t>Frýdek-Místek</t>
  </si>
  <si>
    <t>651015227</t>
  </si>
  <si>
    <t>Katolická základní škola v Uherském Brodě</t>
  </si>
  <si>
    <t>Jirchářská 823</t>
  </si>
  <si>
    <t>Uherský Brod</t>
  </si>
  <si>
    <t>577440481</t>
  </si>
  <si>
    <t>info@kzsub.cz</t>
  </si>
  <si>
    <t>ucetni@kzsub.cz</t>
  </si>
  <si>
    <t>kv53cmj</t>
  </si>
  <si>
    <t>Mgr. Klára Sovadinová</t>
  </si>
  <si>
    <t> 71340700</t>
  </si>
  <si>
    <t>651016444</t>
  </si>
  <si>
    <t>Základní škola s rozšířenou výukou jazyků Magic Hill s.r.o.</t>
  </si>
  <si>
    <t>Mánesova 2630/3b</t>
  </si>
  <si>
    <t>Říčany</t>
  </si>
  <si>
    <t>602176833</t>
  </si>
  <si>
    <t>info@magic-hill.cz</t>
  </si>
  <si>
    <t>kancelar@magic-hill.cz</t>
  </si>
  <si>
    <t>a5sckxa</t>
  </si>
  <si>
    <t>Mgr. Alena Miklová, MBA</t>
  </si>
  <si>
    <t>CZ020</t>
  </si>
  <si>
    <t>Středočeský kraj</t>
  </si>
  <si>
    <t> 27408876</t>
  </si>
  <si>
    <t>651024617</t>
  </si>
  <si>
    <t>Sunny Canadian International School - Základní škola a Gymnázium, s.r.o.</t>
  </si>
  <si>
    <t>Straková 522</t>
  </si>
  <si>
    <t>Jesenice</t>
  </si>
  <si>
    <t>241430824</t>
  </si>
  <si>
    <t>reditel@sunnycanadian.cz</t>
  </si>
  <si>
    <t>asistent@sunnycanadian.cz</t>
  </si>
  <si>
    <t>bbxkfxe</t>
  </si>
  <si>
    <t>PhDr. Kateřina Kožnarová</t>
  </si>
  <si>
    <t> 27383512</t>
  </si>
  <si>
    <t>651040001</t>
  </si>
  <si>
    <t>Křesťanská střední škola, základní škola a mateřská škola Elijáš, Praha 4 - Michle</t>
  </si>
  <si>
    <t>Baarova 360/24</t>
  </si>
  <si>
    <t>734527074</t>
  </si>
  <si>
    <t>reditel@elijas.cz</t>
  </si>
  <si>
    <t>sekretariat@elijas.cz</t>
  </si>
  <si>
    <t>km7wg2d</t>
  </si>
  <si>
    <t>Mgr. Petra Bulejčíková, Ph.D.</t>
  </si>
  <si>
    <t> 71340904</t>
  </si>
  <si>
    <t>651040060</t>
  </si>
  <si>
    <t>Střední škola, základní škola a mateřská škola Monty School</t>
  </si>
  <si>
    <t>Španielova 6227/3</t>
  </si>
  <si>
    <t>Ostrava</t>
  </si>
  <si>
    <t>776319088</t>
  </si>
  <si>
    <t>info@montyskola.cz</t>
  </si>
  <si>
    <t>radka.hamrikova@montyskola.cz</t>
  </si>
  <si>
    <t>gdk3jyb</t>
  </si>
  <si>
    <t>Mgr. Radka Hamříková, Ph.D.</t>
  </si>
  <si>
    <t> 71340912</t>
  </si>
  <si>
    <t>651040621</t>
  </si>
  <si>
    <t>M. Chlajna 1347/23</t>
  </si>
  <si>
    <t>České Budějovice</t>
  </si>
  <si>
    <t>725071245</t>
  </si>
  <si>
    <t>skola@waldorfcb.cz</t>
  </si>
  <si>
    <t>reditelna@waldorfcb.cz</t>
  </si>
  <si>
    <t>44rdyiy</t>
  </si>
  <si>
    <t>Mgr. Milena Vlčková</t>
  </si>
  <si>
    <t> 28068769</t>
  </si>
  <si>
    <t>Waldorfská škola České Budějovice – mateřská škola, základní škola a střední škola o.p.s.</t>
  </si>
  <si>
    <t>691000549</t>
  </si>
  <si>
    <t>Základní škola a mateřská škola Parentes Praha</t>
  </si>
  <si>
    <t>Opatovická 1659/4</t>
  </si>
  <si>
    <t>212340021</t>
  </si>
  <si>
    <t>zs@parentes.cz</t>
  </si>
  <si>
    <t>sabatka@parentes.cz</t>
  </si>
  <si>
    <t>y78vrim</t>
  </si>
  <si>
    <t>PhDr. Michal Šabatka</t>
  </si>
  <si>
    <t> 71341048</t>
  </si>
  <si>
    <t>Praha 5</t>
  </si>
  <si>
    <t>691000701</t>
  </si>
  <si>
    <t>Doctrina - základní škola a mateřská škola, s.r.o.</t>
  </si>
  <si>
    <t>Na Perštýně 404/44</t>
  </si>
  <si>
    <t>Liberec</t>
  </si>
  <si>
    <t>485104615</t>
  </si>
  <si>
    <t>paclt@doctrina.cz</t>
  </si>
  <si>
    <t>pjazcwh</t>
  </si>
  <si>
    <t>Mgr. Jiří Paclt</t>
  </si>
  <si>
    <t>CZ051</t>
  </si>
  <si>
    <t>Liberecký kraj</t>
  </si>
  <si>
    <t> 28695020</t>
  </si>
  <si>
    <t>691001081</t>
  </si>
  <si>
    <t>Mateřská škola a Základní škola Klíček</t>
  </si>
  <si>
    <t>U Nových staveb 2219/2</t>
  </si>
  <si>
    <t>Krnov</t>
  </si>
  <si>
    <t>734384426</t>
  </si>
  <si>
    <t>skola@zsklicek.cz</t>
  </si>
  <si>
    <t>katesi@centrum.cz</t>
  </si>
  <si>
    <t>p2amccg</t>
  </si>
  <si>
    <t>Mgr. Kateřina Sidopulu</t>
  </si>
  <si>
    <t> 71341099</t>
  </si>
  <si>
    <t>691001359</t>
  </si>
  <si>
    <t>Waldorfská základní škola a mateřská škola Olomouc s.r.o.</t>
  </si>
  <si>
    <t>Kosinova 876/3</t>
  </si>
  <si>
    <t>777850488</t>
  </si>
  <si>
    <t>skola@waldorf-olomouc.cz</t>
  </si>
  <si>
    <t>ei6jbu2</t>
  </si>
  <si>
    <t>Bc. František Smékal</t>
  </si>
  <si>
    <t> 28595475</t>
  </si>
  <si>
    <t>691001529</t>
  </si>
  <si>
    <t>Střední škola, základní škola a mateřská škola da Vinci</t>
  </si>
  <si>
    <t>Na Drahách 20</t>
  </si>
  <si>
    <t>Dolní Břežany</t>
  </si>
  <si>
    <t>226299700</t>
  </si>
  <si>
    <t>info@skoladavinci.cz</t>
  </si>
  <si>
    <t>jiri.bures@skoladavinci.cz</t>
  </si>
  <si>
    <t>uk2msr8</t>
  </si>
  <si>
    <t>PhDr. Jiří Bureš, Ph.D.</t>
  </si>
  <si>
    <t> 71341137</t>
  </si>
  <si>
    <t>691002568</t>
  </si>
  <si>
    <t>NOE - Křesťanská základní škola a mateřská škola v Pardubicích</t>
  </si>
  <si>
    <t>Lonkova 512</t>
  </si>
  <si>
    <t>Pardubice</t>
  </si>
  <si>
    <t>607051115</t>
  </si>
  <si>
    <t>reditel@skola-noe.cz</t>
  </si>
  <si>
    <t>kancelar@skola-noe.cz</t>
  </si>
  <si>
    <t>fq6ma8s</t>
  </si>
  <si>
    <t>Mgr. Lenka Macháčková</t>
  </si>
  <si>
    <t>CZ053</t>
  </si>
  <si>
    <t>Pardubický kraj</t>
  </si>
  <si>
    <t> 71341269</t>
  </si>
  <si>
    <t>691002843</t>
  </si>
  <si>
    <t>Soukromá základní škola a mateřská škola Svět</t>
  </si>
  <si>
    <t>Dobrovského 1402/2</t>
  </si>
  <si>
    <t>Děčín</t>
  </si>
  <si>
    <t>602341301</t>
  </si>
  <si>
    <t>info@skolasvetdecin.cz</t>
  </si>
  <si>
    <t>ebhnykt</t>
  </si>
  <si>
    <t>Mgr. Bc. Markéta Šálková</t>
  </si>
  <si>
    <t> 71341331</t>
  </si>
  <si>
    <t>691003050</t>
  </si>
  <si>
    <t>Mateřská škola, základní škola a gymnázium sv. Augustina</t>
  </si>
  <si>
    <t>Hornokrčská 709/3</t>
  </si>
  <si>
    <t>602684538</t>
  </si>
  <si>
    <t>skola@skolasvatehoaugustina.cz</t>
  </si>
  <si>
    <t>juan@augustiniani.cz</t>
  </si>
  <si>
    <t>6ugmbyx</t>
  </si>
  <si>
    <t>Mgr. P. Juan Provecho Lopéz, OSA</t>
  </si>
  <si>
    <t> 71341340</t>
  </si>
  <si>
    <t>691004528</t>
  </si>
  <si>
    <t>Mateřská škola a Základní škola Duhový svět, s.r.o.</t>
  </si>
  <si>
    <t>Bendlova 2168</t>
  </si>
  <si>
    <t>Kladno</t>
  </si>
  <si>
    <t>777454460</t>
  </si>
  <si>
    <t>andrea.mariasova@msduhovysvet.cz</t>
  </si>
  <si>
    <t>andrea.mariasova@zsduhovysvet.cz</t>
  </si>
  <si>
    <t>q3xivh3</t>
  </si>
  <si>
    <t>Mgr. Andrea Mariašová</t>
  </si>
  <si>
    <t> 24252832</t>
  </si>
  <si>
    <t>691005958</t>
  </si>
  <si>
    <t>Základní škola a mateřská škola Didaktis s.r.o.</t>
  </si>
  <si>
    <t>Mlýnská 225/44</t>
  </si>
  <si>
    <t>722949066</t>
  </si>
  <si>
    <t>a.kalusova@zsdidaktis.cz</t>
  </si>
  <si>
    <t>izczhcp</t>
  </si>
  <si>
    <t>Mgr. Andrea Kalusová</t>
  </si>
  <si>
    <t> 02077469</t>
  </si>
  <si>
    <t>691006482</t>
  </si>
  <si>
    <t>Základní škola Wonderland Academy s.r.o.</t>
  </si>
  <si>
    <t>U Školky 880</t>
  </si>
  <si>
    <t>774988101</t>
  </si>
  <si>
    <t>hajian@wonderlandacademy.cz</t>
  </si>
  <si>
    <t>t3r3988</t>
  </si>
  <si>
    <t>Mgr. Veronika Bergmanová, DiS.</t>
  </si>
  <si>
    <t> 28895410</t>
  </si>
  <si>
    <t>691006547</t>
  </si>
  <si>
    <t>Základní škola Galaxie s.r.o.</t>
  </si>
  <si>
    <t>K Nemocnici 211/1</t>
  </si>
  <si>
    <t>605516484</t>
  </si>
  <si>
    <t>skola@skolagalaxie.cz</t>
  </si>
  <si>
    <t>xkxmyn8</t>
  </si>
  <si>
    <t>Mgr. Daniel Přáda</t>
  </si>
  <si>
    <t> 29454956</t>
  </si>
  <si>
    <t>691006601</t>
  </si>
  <si>
    <t>Základní škola Cesta</t>
  </si>
  <si>
    <t>U Výstaviště 463</t>
  </si>
  <si>
    <t>Písek</t>
  </si>
  <si>
    <t>608405252</t>
  </si>
  <si>
    <t>richard.vana@elimpisek.cz</t>
  </si>
  <si>
    <t>zscesta@zscesta.cz</t>
  </si>
  <si>
    <t>3akmcaf</t>
  </si>
  <si>
    <t>Ing. Richard Váňa</t>
  </si>
  <si>
    <t> 02716135</t>
  </si>
  <si>
    <t>691007420</t>
  </si>
  <si>
    <t>Základní škola a Mateřská škola VIA LIBERTATIS, z.ú.</t>
  </si>
  <si>
    <t>Zagarolská 245</t>
  </si>
  <si>
    <t>Nelahozeves</t>
  </si>
  <si>
    <t>739083050</t>
  </si>
  <si>
    <t>martina.johana.tejedor@vialibertatis.cz</t>
  </si>
  <si>
    <t>info@vialibertatis.cz</t>
  </si>
  <si>
    <t>p3fnrjc</t>
  </si>
  <si>
    <t>Jana Viktorie Pavlasová, DiS.</t>
  </si>
  <si>
    <t> 03198626</t>
  </si>
  <si>
    <t>691008167</t>
  </si>
  <si>
    <t>Základní škola a Střední škola Donum Felix s.r.o.</t>
  </si>
  <si>
    <t>Petra Bezruče 3087</t>
  </si>
  <si>
    <t>774034663</t>
  </si>
  <si>
    <t>info@donumfelix.cz</t>
  </si>
  <si>
    <t>wb9qsgv</t>
  </si>
  <si>
    <t>Mgr. Jiří Bartoš</t>
  </si>
  <si>
    <t> 03466213</t>
  </si>
  <si>
    <t>691008710</t>
  </si>
  <si>
    <t>Základní škola a Mateřská škola Montessori Kampus, s.r.o.</t>
  </si>
  <si>
    <t>Na Sádkách 1811/40</t>
  </si>
  <si>
    <t>777296380</t>
  </si>
  <si>
    <t>turkova.kristy@gmail.com</t>
  </si>
  <si>
    <t>reditelka@montessorikampus.cz</t>
  </si>
  <si>
    <t>7q9v2ue</t>
  </si>
  <si>
    <t>Mgr. Kristýna Turková</t>
  </si>
  <si>
    <t> 03742725</t>
  </si>
  <si>
    <t>691008931</t>
  </si>
  <si>
    <t>Základní škola Hučák</t>
  </si>
  <si>
    <t>č.p. 83</t>
  </si>
  <si>
    <t>Lochenice</t>
  </si>
  <si>
    <t>777838567</t>
  </si>
  <si>
    <t>info@hucak.cz</t>
  </si>
  <si>
    <t>64c2yda</t>
  </si>
  <si>
    <t>Mgr. Lenka Škultétyová</t>
  </si>
  <si>
    <t> 04770731</t>
  </si>
  <si>
    <t>Hradec Králové</t>
  </si>
  <si>
    <t>691009040</t>
  </si>
  <si>
    <t>Naše základní škola, z.ú.</t>
  </si>
  <si>
    <t>Pode Zděmi 402</t>
  </si>
  <si>
    <t>Liteň</t>
  </si>
  <si>
    <t>607068228</t>
  </si>
  <si>
    <t>sekretariat@naseskola.eu</t>
  </si>
  <si>
    <t>jana.havlickova@naseskola.eu</t>
  </si>
  <si>
    <t>e9ry62w</t>
  </si>
  <si>
    <t>Ing. Jana Havlíčková</t>
  </si>
  <si>
    <t> 04826043</t>
  </si>
  <si>
    <t>691009066</t>
  </si>
  <si>
    <t>Základní škola Těptín s.r.o.</t>
  </si>
  <si>
    <t>Jílovská 884</t>
  </si>
  <si>
    <t>Kamenice</t>
  </si>
  <si>
    <t>732348805</t>
  </si>
  <si>
    <t>info@skolateptin.cz</t>
  </si>
  <si>
    <t>zuzana.hryzbilova@skolateptin.cz</t>
  </si>
  <si>
    <t>tdisc3m</t>
  </si>
  <si>
    <t>Mgr. Bc. Zuzana Hryzbilová</t>
  </si>
  <si>
    <t> 04937007</t>
  </si>
  <si>
    <t>691009180</t>
  </si>
  <si>
    <t>3. základní škola Heuréka, s.r.o.</t>
  </si>
  <si>
    <t>č.p. 7</t>
  </si>
  <si>
    <t>Libochovičky</t>
  </si>
  <si>
    <t>603808144</t>
  </si>
  <si>
    <t>uvaly@isheureka.cz</t>
  </si>
  <si>
    <t>jkala@isheureka.cz</t>
  </si>
  <si>
    <t>zvi9ggj</t>
  </si>
  <si>
    <t>Mgr. Stanislav Trykar</t>
  </si>
  <si>
    <t> 04428901</t>
  </si>
  <si>
    <t>691009244</t>
  </si>
  <si>
    <t>Základní škola V Pohybu</t>
  </si>
  <si>
    <t>Štolbova 2665</t>
  </si>
  <si>
    <t>608280113</t>
  </si>
  <si>
    <t>katerina.novakova@zsvpohybu.cz</t>
  </si>
  <si>
    <t>info@zsvpohybu.cz</t>
  </si>
  <si>
    <t>as4mbck</t>
  </si>
  <si>
    <t>Mgr. Kateřina Nováková</t>
  </si>
  <si>
    <t> 04801601</t>
  </si>
  <si>
    <t>Ráby</t>
  </si>
  <si>
    <t>691009538</t>
  </si>
  <si>
    <t>2. základní škola Heuréka, s.r.o.</t>
  </si>
  <si>
    <t>Pellicova 20/2c</t>
  </si>
  <si>
    <t>info@zsheureka.cz</t>
  </si>
  <si>
    <t>gay9ggv</t>
  </si>
  <si>
    <t>Mgr. Richard Jurečka</t>
  </si>
  <si>
    <t> 04428757</t>
  </si>
  <si>
    <t>691009627</t>
  </si>
  <si>
    <t>Lidická 1869/28</t>
  </si>
  <si>
    <t>608407832</t>
  </si>
  <si>
    <t>svozil@labyrinthschool.cz</t>
  </si>
  <si>
    <t>uk562yb</t>
  </si>
  <si>
    <t>RNDr. Břetislav Svozil, Ph.D.</t>
  </si>
  <si>
    <t> 03972071</t>
  </si>
  <si>
    <t>LABYRINTH - gymnázium a základní škola, s.r.o.</t>
  </si>
  <si>
    <t>691010153</t>
  </si>
  <si>
    <t>Komenského 135</t>
  </si>
  <si>
    <t>Háj ve Slezsku</t>
  </si>
  <si>
    <t>774677338</t>
  </si>
  <si>
    <t>michaela.machacova@zslabyrint.cz</t>
  </si>
  <si>
    <t>xtnujpw</t>
  </si>
  <si>
    <t>Doc. Dr. phil. Veronika Kotůlková</t>
  </si>
  <si>
    <t> 05024706</t>
  </si>
  <si>
    <t>Základní škola Labyrint Lhota s.r.o.</t>
  </si>
  <si>
    <t>691010684</t>
  </si>
  <si>
    <t>Základní škola a mateřská škola Montessori Slaný s.r.o.</t>
  </si>
  <si>
    <t>č.p. 32</t>
  </si>
  <si>
    <t>Hradečno</t>
  </si>
  <si>
    <t>606064470</t>
  </si>
  <si>
    <t>montessorislany@seznam.cz</t>
  </si>
  <si>
    <t>info@montessorislany.cz</t>
  </si>
  <si>
    <t>gkyzkcv</t>
  </si>
  <si>
    <t>Mgr. Jana Udatná</t>
  </si>
  <si>
    <t> 05299497</t>
  </si>
  <si>
    <t>691010846</t>
  </si>
  <si>
    <t>DOBRÁ Montessori základní škola a mateřská škola s. r. o.</t>
  </si>
  <si>
    <t>č.p. 680</t>
  </si>
  <si>
    <t>Halenkovice</t>
  </si>
  <si>
    <t>777549211</t>
  </si>
  <si>
    <t>kancelar@dobra-montessori.cz</t>
  </si>
  <si>
    <t>petra.sakacova@dobra-montessori.cz</t>
  </si>
  <si>
    <t>dgpc4nq</t>
  </si>
  <si>
    <t>PhDr. Petra Sakáčová</t>
  </si>
  <si>
    <t> 04605021</t>
  </si>
  <si>
    <t>691011451</t>
  </si>
  <si>
    <t>Little England Academy Základní škola a Mateřská škola, s.r.o.</t>
  </si>
  <si>
    <t>Roztocká 6</t>
  </si>
  <si>
    <t>Úholičky</t>
  </si>
  <si>
    <t>733661155</t>
  </si>
  <si>
    <t>info@little-england.cz</t>
  </si>
  <si>
    <t>lucie.england@little-england.cz</t>
  </si>
  <si>
    <t>4r433gy</t>
  </si>
  <si>
    <t>Mgr. Eliška Pobežalová</t>
  </si>
  <si>
    <t> 05421900</t>
  </si>
  <si>
    <t>691011621</t>
  </si>
  <si>
    <t>4. základní škola Heuréka, s.r.o.</t>
  </si>
  <si>
    <t>libochovicky@zsheureka.cz</t>
  </si>
  <si>
    <t>t9d9gh4</t>
  </si>
  <si>
    <t>Mgr. Martina Zelová</t>
  </si>
  <si>
    <t> 04429028</t>
  </si>
  <si>
    <t>691011966</t>
  </si>
  <si>
    <t>Základní škola Be Open s.r.o.</t>
  </si>
  <si>
    <t>Římovská 1029/21</t>
  </si>
  <si>
    <t>724864444</t>
  </si>
  <si>
    <t>iva.quittnerova@beopen.cz</t>
  </si>
  <si>
    <t>marek.adler@beopen.cz</t>
  </si>
  <si>
    <t>hi4pp9j</t>
  </si>
  <si>
    <t>Mgr. Marek Adler</t>
  </si>
  <si>
    <t> 06356664</t>
  </si>
  <si>
    <t>691012148</t>
  </si>
  <si>
    <t>Základní škola Molekula</t>
  </si>
  <si>
    <t>Purkyňova 2025/8</t>
  </si>
  <si>
    <t>774482625</t>
  </si>
  <si>
    <t>info@skolamolekula.cz</t>
  </si>
  <si>
    <t>ivana.koprivova@gmail.com</t>
  </si>
  <si>
    <t>mhrb4gs</t>
  </si>
  <si>
    <t>Mgr. Bc. Ivana Kopřivová</t>
  </si>
  <si>
    <t> 06922643</t>
  </si>
  <si>
    <t>Základní škola DiviZna, z.ú.</t>
  </si>
  <si>
    <t>Křížkovského 48/2</t>
  </si>
  <si>
    <t>Kuřim</t>
  </si>
  <si>
    <t>731 543 971 ;603782035</t>
  </si>
  <si>
    <t>zuzana.polackova@skoladivizna.cz</t>
  </si>
  <si>
    <t>info@skoladivizna.cz</t>
  </si>
  <si>
    <t>w4tupbu</t>
  </si>
  <si>
    <t> 07488866</t>
  </si>
  <si>
    <t>691013225</t>
  </si>
  <si>
    <t>Základní škola Comenius</t>
  </si>
  <si>
    <t>Zámostí 797</t>
  </si>
  <si>
    <t>704705795</t>
  </si>
  <si>
    <t>info@skolacomenius.cz</t>
  </si>
  <si>
    <t>st9ddua</t>
  </si>
  <si>
    <t>Mgr. Boris Váňa</t>
  </si>
  <si>
    <t> 08223033</t>
  </si>
  <si>
    <t>691013241</t>
  </si>
  <si>
    <t>ScioŠkola Frýdek-Místek - základní škola, s.r.o.</t>
  </si>
  <si>
    <t>Cihelní 410</t>
  </si>
  <si>
    <t>778517173</t>
  </si>
  <si>
    <t>fm@scioskola.cz</t>
  </si>
  <si>
    <t>scioskoly@scio.cz</t>
  </si>
  <si>
    <t>846aygr</t>
  </si>
  <si>
    <t>Ing. Darina Klimparová</t>
  </si>
  <si>
    <t> 05738016</t>
  </si>
  <si>
    <t>691013446</t>
  </si>
  <si>
    <t>ScioŠkola České Budějovice - základní škola, s.r.o.</t>
  </si>
  <si>
    <t>K. Weise 1215/3</t>
  </si>
  <si>
    <t>777458981</t>
  </si>
  <si>
    <t>linda.grguricova@scioskola.cz</t>
  </si>
  <si>
    <t>jiri.krejci@scioskola.cz</t>
  </si>
  <si>
    <t>4zha8ek</t>
  </si>
  <si>
    <t>Mgr. Jiří Krejčí, Ph.D.</t>
  </si>
  <si>
    <t> 08393800</t>
  </si>
  <si>
    <t>691013535</t>
  </si>
  <si>
    <t>PLANETA - Montessori základní škola s.r.o.</t>
  </si>
  <si>
    <t>Pstružovská 651</t>
  </si>
  <si>
    <t>777297382</t>
  </si>
  <si>
    <t>michal@skolaplaneta.cz</t>
  </si>
  <si>
    <t>info@skolaplaneta.cz</t>
  </si>
  <si>
    <t>edy3nmm</t>
  </si>
  <si>
    <t>PhDr. Michal Frainšic, PhD.</t>
  </si>
  <si>
    <t> 08090599</t>
  </si>
  <si>
    <t>691013934</t>
  </si>
  <si>
    <t>Základní škola Osmička, z. ú.</t>
  </si>
  <si>
    <t>Neklanova 2706</t>
  </si>
  <si>
    <t>Roudnice nad Labem</t>
  </si>
  <si>
    <t>722935558</t>
  </si>
  <si>
    <t>skola.osmicka@gmail.com</t>
  </si>
  <si>
    <t>xycmvvn</t>
  </si>
  <si>
    <t>Mgr. Barbora Rajchlová</t>
  </si>
  <si>
    <t> 07810091</t>
  </si>
  <si>
    <t>691014248</t>
  </si>
  <si>
    <t>Základní škola Radostná, s.r.o.</t>
  </si>
  <si>
    <t>Komenského 72</t>
  </si>
  <si>
    <t>Zdice</t>
  </si>
  <si>
    <t>777 814 847 ,725932763</t>
  </si>
  <si>
    <t>lenka.kotkova@zsradostna.cz</t>
  </si>
  <si>
    <t>jana.vlkova@zsradostna.cz</t>
  </si>
  <si>
    <t>63qn6m3</t>
  </si>
  <si>
    <t>Mgr. Jana Vlková</t>
  </si>
  <si>
    <t> 08876584</t>
  </si>
  <si>
    <t>691014710</t>
  </si>
  <si>
    <t>Základní škola Do života s.r.o.</t>
  </si>
  <si>
    <t>č.p. 219</t>
  </si>
  <si>
    <t>Mečeříž</t>
  </si>
  <si>
    <t>776147915</t>
  </si>
  <si>
    <t>info@zsdozivota.cz</t>
  </si>
  <si>
    <t>premysl.kopecky@zsdozivota.cz</t>
  </si>
  <si>
    <t>rudkygv</t>
  </si>
  <si>
    <t>Ing. Přemysl Kopecký</t>
  </si>
  <si>
    <t> 09551468</t>
  </si>
  <si>
    <t>691015317</t>
  </si>
  <si>
    <t>2ika, základní škola Zlín s.r.o.</t>
  </si>
  <si>
    <t>Jabloňová 524</t>
  </si>
  <si>
    <t>732164011</t>
  </si>
  <si>
    <t>iva.mikusova@2ika.cz</t>
  </si>
  <si>
    <t>info@2ika.cz</t>
  </si>
  <si>
    <t>qef8hc7</t>
  </si>
  <si>
    <t>Mgr. Iva Mikušová, dipl. um.</t>
  </si>
  <si>
    <t> 04367740</t>
  </si>
  <si>
    <t>691015121</t>
  </si>
  <si>
    <t>Waldorfská základní škola a mateřská škola Cheb</t>
  </si>
  <si>
    <t>Divadelní náměstí 554/8</t>
  </si>
  <si>
    <t>Cheb</t>
  </si>
  <si>
    <t>724 369 859 ,774282737</t>
  </si>
  <si>
    <t>info@waldorfcheb.cz</t>
  </si>
  <si>
    <t>dqhgugs</t>
  </si>
  <si>
    <t>Mgr. Kateřina Humlová</t>
  </si>
  <si>
    <t> 11689307</t>
  </si>
  <si>
    <t>691009279</t>
  </si>
  <si>
    <t>ScioŠkola Olomouc - základní škola, s.r.o.</t>
  </si>
  <si>
    <t>Horní náměstí 285/8</t>
  </si>
  <si>
    <t>776783078</t>
  </si>
  <si>
    <t>sarka.stverakova@scioskola.cz</t>
  </si>
  <si>
    <t>lukas.neubert@scioskola.cz</t>
  </si>
  <si>
    <t>u6ekqar</t>
  </si>
  <si>
    <t>Mgr. Lukáš Neubert</t>
  </si>
  <si>
    <t> 04774485</t>
  </si>
  <si>
    <t>600001466</t>
  </si>
  <si>
    <t>První soukromá základní škola v Hradci Králové, s.r.o.</t>
  </si>
  <si>
    <t>Vocelova 1334/9, Pražské Předměstí</t>
  </si>
  <si>
    <t>495217375</t>
  </si>
  <si>
    <t>svatavacerna@volny.cz</t>
  </si>
  <si>
    <t>svatava.cerna@pszs.cz</t>
  </si>
  <si>
    <t>374vj6j</t>
  </si>
  <si>
    <t>Mgr. Bc. Miluše Urbanová, Ph.D.</t>
  </si>
  <si>
    <t> 25262092</t>
  </si>
  <si>
    <t>691012164</t>
  </si>
  <si>
    <t>Škola příběhem - církevní základní škola a gymnázium</t>
  </si>
  <si>
    <t>Filipínského 300/1, Židenice</t>
  </si>
  <si>
    <t>724955544</t>
  </si>
  <si>
    <t>skolapribehem@gmail.com</t>
  </si>
  <si>
    <t>9jsq8x4</t>
  </si>
  <si>
    <t>Mgr. Ruth Konvalinková, Ph.D.</t>
  </si>
  <si>
    <t> 06959474</t>
  </si>
  <si>
    <t>691010609</t>
  </si>
  <si>
    <t>Montessori základní škola Úsměv</t>
  </si>
  <si>
    <t>Marušky Kudeříkové 1143/14, Město</t>
  </si>
  <si>
    <t>Havířov</t>
  </si>
  <si>
    <t>605812316</t>
  </si>
  <si>
    <t>usmev2017@seznam.cz</t>
  </si>
  <si>
    <t>9udqnzc</t>
  </si>
  <si>
    <t>Mgr. Pavla Slamečková</t>
  </si>
  <si>
    <t> 06045154</t>
  </si>
  <si>
    <t>691008094</t>
  </si>
  <si>
    <t>Základní škola Prameny</t>
  </si>
  <si>
    <t>Královopolské Vážany 230</t>
  </si>
  <si>
    <t>Rousínov</t>
  </si>
  <si>
    <t>777626252</t>
  </si>
  <si>
    <t>zitova.martina@gmail.com</t>
  </si>
  <si>
    <t>prameny@zsprameny.cz</t>
  </si>
  <si>
    <t>c95mbap</t>
  </si>
  <si>
    <t>Mgr. Martina Zitová, PhD.</t>
  </si>
  <si>
    <t> 04084454</t>
  </si>
  <si>
    <t>650074734</t>
  </si>
  <si>
    <t>Jiříkovská 962/49</t>
  </si>
  <si>
    <t>Rumburk</t>
  </si>
  <si>
    <t>412332065</t>
  </si>
  <si>
    <t>zspastelkaops@atlas.cz</t>
  </si>
  <si>
    <t>sonjapokorna@seznam.cz</t>
  </si>
  <si>
    <t>2a6mbrz</t>
  </si>
  <si>
    <t>Mgr. Soňa Pokorná</t>
  </si>
  <si>
    <t> 25495488</t>
  </si>
  <si>
    <t>Základní škola Pastelka, o.p.s.</t>
  </si>
  <si>
    <t>691013896</t>
  </si>
  <si>
    <t>Církevní základní škola Německého řádu</t>
  </si>
  <si>
    <t>Nešverova 693/1</t>
  </si>
  <si>
    <t>585225201</t>
  </si>
  <si>
    <t>p2ih843</t>
  </si>
  <si>
    <t>Mgr. Lenka Jedličková</t>
  </si>
  <si>
    <t> 08857750</t>
  </si>
  <si>
    <t>691009031</t>
  </si>
  <si>
    <t>ScioŠkola Praha Jarov - základní škola, s.r.o.</t>
  </si>
  <si>
    <t>V zahrádkách 2833/3, Žižkov</t>
  </si>
  <si>
    <t>777226226</t>
  </si>
  <si>
    <t>praha9@scioskola.cz</t>
  </si>
  <si>
    <t>marketa.hlavacova@scioskola.cz</t>
  </si>
  <si>
    <t>fe3kqes</t>
  </si>
  <si>
    <t>Mgr. Markéta Hlaváčová</t>
  </si>
  <si>
    <t> 04775112</t>
  </si>
  <si>
    <t>Praha 3</t>
  </si>
  <si>
    <t>místo</t>
  </si>
  <si>
    <t>ulice</t>
  </si>
  <si>
    <t>psč</t>
  </si>
  <si>
    <t>ičo</t>
  </si>
  <si>
    <t>název podle rejstříku</t>
  </si>
  <si>
    <t>zřizovatel</t>
  </si>
  <si>
    <t>telefon</t>
  </si>
  <si>
    <t>email_1</t>
  </si>
  <si>
    <t>email_2</t>
  </si>
  <si>
    <t>id_dat_schranky_subjektu</t>
  </si>
  <si>
    <t>ředitel</t>
  </si>
  <si>
    <t>kraj</t>
  </si>
  <si>
    <t xml:space="preserve">předpokládané náklady - zaokrouhleno </t>
  </si>
  <si>
    <t>Základní škola, mateřská škola a dětské jesle Moudrá sova s.r.o.</t>
  </si>
  <si>
    <t>Studentská 312/65</t>
  </si>
  <si>
    <t>Karlovy Vary</t>
  </si>
  <si>
    <t>info@msmoudrasova.cz</t>
  </si>
  <si>
    <t>v4cassf</t>
  </si>
  <si>
    <t>Bc. Petr Štaif, DiS.</t>
  </si>
  <si>
    <t>MUDr. Zuzana Poláčková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</si>
</sst>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č-405]_-;\-* #,##0.00\ [$Kč-405]_-;_-* &quot;-&quot;??\ [$Kč-405]_-;_-@_-"/>
    <numFmt numFmtId="165" formatCode="0.00_ ;\-0.0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164" fontId="0" fillId="0" borderId="1" xfId="0" applyNumberFormat="1" applyBorder="1"/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0" fillId="0" borderId="0" xfId="0" applyNumberFormat="1"/>
    <xf numFmtId="2" fontId="0" fillId="0" borderId="2" xfId="0" applyNumberFormat="1" applyBorder="1"/>
    <xf numFmtId="164" fontId="0" fillId="0" borderId="2" xfId="0" applyNumberFormat="1" applyBorder="1"/>
    <xf numFmtId="4" fontId="0" fillId="0" borderId="2" xfId="0" applyNumberFormat="1" applyBorder="1"/>
    <xf numFmtId="165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rea.mariasova@msduhovysvet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3"/>
  <sheetViews>
    <sheetView tabSelected="1" view="pageLayout" topLeftCell="A33" zoomScaleNormal="100" workbookViewId="0">
      <selection activeCell="D1" sqref="D1"/>
    </sheetView>
  </sheetViews>
  <sheetFormatPr defaultRowHeight="14.5" x14ac:dyDescent="0.35"/>
  <cols>
    <col min="1" max="1" width="10" bestFit="1" customWidth="1"/>
    <col min="2" max="2" width="9.453125" bestFit="1" customWidth="1"/>
    <col min="3" max="3" width="17" style="3" customWidth="1"/>
    <col min="4" max="4" width="41.7265625" style="3" customWidth="1"/>
    <col min="5" max="5" width="22.26953125" style="3" customWidth="1"/>
    <col min="6" max="6" width="6" bestFit="1" customWidth="1"/>
    <col min="7" max="7" width="14.26953125" style="3" customWidth="1"/>
    <col min="8" max="8" width="5.1796875" customWidth="1"/>
    <col min="9" max="9" width="11.54296875" style="3" customWidth="1"/>
    <col min="10" max="11" width="22.54296875" style="3" customWidth="1"/>
    <col min="12" max="12" width="14.453125" customWidth="1"/>
    <col min="13" max="13" width="19.1796875" style="3" customWidth="1"/>
    <col min="14" max="14" width="8.54296875" bestFit="1" customWidth="1"/>
    <col min="15" max="15" width="13.54296875" style="3" customWidth="1"/>
    <col min="16" max="16" width="12" style="1" customWidth="1"/>
    <col min="17" max="17" width="14.54296875" customWidth="1"/>
    <col min="18" max="18" width="14.7265625" style="12" customWidth="1"/>
  </cols>
  <sheetData>
    <row r="1" spans="1:20" s="2" customFormat="1" ht="43.5" x14ac:dyDescent="0.35">
      <c r="A1" s="4" t="s">
        <v>0</v>
      </c>
      <c r="B1" s="4" t="s">
        <v>785</v>
      </c>
      <c r="C1" s="4" t="s">
        <v>1</v>
      </c>
      <c r="D1" s="4" t="s">
        <v>786</v>
      </c>
      <c r="E1" s="4" t="s">
        <v>783</v>
      </c>
      <c r="F1" s="4" t="s">
        <v>784</v>
      </c>
      <c r="G1" s="4" t="s">
        <v>782</v>
      </c>
      <c r="H1" s="4" t="s">
        <v>787</v>
      </c>
      <c r="I1" s="4" t="s">
        <v>788</v>
      </c>
      <c r="J1" s="4" t="s">
        <v>789</v>
      </c>
      <c r="K1" s="4" t="s">
        <v>790</v>
      </c>
      <c r="L1" s="4" t="s">
        <v>791</v>
      </c>
      <c r="M1" s="4" t="s">
        <v>792</v>
      </c>
      <c r="N1" s="4" t="s">
        <v>2</v>
      </c>
      <c r="O1" s="4" t="s">
        <v>793</v>
      </c>
      <c r="P1" s="5" t="s">
        <v>3</v>
      </c>
      <c r="Q1" s="4" t="s">
        <v>4</v>
      </c>
      <c r="R1" s="10" t="s">
        <v>794</v>
      </c>
    </row>
    <row r="2" spans="1:20" ht="30" customHeight="1" x14ac:dyDescent="0.35">
      <c r="A2" s="6" t="s">
        <v>5</v>
      </c>
      <c r="B2" s="6" t="s">
        <v>15</v>
      </c>
      <c r="C2" s="7" t="s">
        <v>6</v>
      </c>
      <c r="D2" s="7" t="s">
        <v>7</v>
      </c>
      <c r="E2" s="7" t="s">
        <v>8</v>
      </c>
      <c r="F2" s="6">
        <v>11000</v>
      </c>
      <c r="G2" s="7" t="s">
        <v>16</v>
      </c>
      <c r="H2" s="6">
        <v>6</v>
      </c>
      <c r="I2" s="7" t="s">
        <v>9</v>
      </c>
      <c r="J2" s="7" t="s">
        <v>10</v>
      </c>
      <c r="K2" s="7"/>
      <c r="L2" s="6" t="s">
        <v>11</v>
      </c>
      <c r="M2" s="7" t="s">
        <v>12</v>
      </c>
      <c r="N2" s="6" t="s">
        <v>13</v>
      </c>
      <c r="O2" s="7" t="s">
        <v>14</v>
      </c>
      <c r="P2" s="8">
        <v>1</v>
      </c>
      <c r="Q2" s="9">
        <v>754632</v>
      </c>
      <c r="R2" s="11">
        <f>ROUND((Q2),0)</f>
        <v>754632</v>
      </c>
      <c r="T2" s="16"/>
    </row>
    <row r="3" spans="1:20" ht="30" customHeight="1" x14ac:dyDescent="0.35">
      <c r="A3" s="6" t="s">
        <v>17</v>
      </c>
      <c r="B3" s="6" t="s">
        <v>26</v>
      </c>
      <c r="C3" s="7" t="s">
        <v>18</v>
      </c>
      <c r="D3" s="7" t="s">
        <v>19</v>
      </c>
      <c r="E3" s="7" t="s">
        <v>20</v>
      </c>
      <c r="F3" s="6">
        <v>14900</v>
      </c>
      <c r="G3" s="7" t="s">
        <v>27</v>
      </c>
      <c r="H3" s="6">
        <v>5</v>
      </c>
      <c r="I3" s="7" t="s">
        <v>21</v>
      </c>
      <c r="J3" s="7" t="s">
        <v>22</v>
      </c>
      <c r="K3" s="7" t="s">
        <v>23</v>
      </c>
      <c r="L3" s="6" t="s">
        <v>24</v>
      </c>
      <c r="M3" s="7" t="s">
        <v>25</v>
      </c>
      <c r="N3" s="6" t="s">
        <v>13</v>
      </c>
      <c r="O3" s="7" t="s">
        <v>14</v>
      </c>
      <c r="P3" s="8">
        <v>0.4</v>
      </c>
      <c r="Q3" s="9">
        <v>301852.79999999999</v>
      </c>
      <c r="R3" s="11">
        <f t="shared" ref="R3:R66" si="0">ROUND((Q3),0)</f>
        <v>301853</v>
      </c>
      <c r="T3" s="16"/>
    </row>
    <row r="4" spans="1:20" ht="30" customHeight="1" x14ac:dyDescent="0.35">
      <c r="A4" s="6" t="s">
        <v>28</v>
      </c>
      <c r="B4" s="6" t="s">
        <v>36</v>
      </c>
      <c r="C4" s="7" t="s">
        <v>6</v>
      </c>
      <c r="D4" s="7" t="s">
        <v>29</v>
      </c>
      <c r="E4" s="7" t="s">
        <v>30</v>
      </c>
      <c r="F4" s="6">
        <v>16900</v>
      </c>
      <c r="G4" s="7" t="s">
        <v>37</v>
      </c>
      <c r="H4" s="6">
        <v>5</v>
      </c>
      <c r="I4" s="7" t="s">
        <v>31</v>
      </c>
      <c r="J4" s="7" t="s">
        <v>32</v>
      </c>
      <c r="K4" s="7" t="s">
        <v>33</v>
      </c>
      <c r="L4" s="6" t="s">
        <v>34</v>
      </c>
      <c r="M4" s="7" t="s">
        <v>35</v>
      </c>
      <c r="N4" s="6" t="s">
        <v>13</v>
      </c>
      <c r="O4" s="7" t="s">
        <v>14</v>
      </c>
      <c r="P4" s="8">
        <v>0.5</v>
      </c>
      <c r="Q4" s="9">
        <v>377316</v>
      </c>
      <c r="R4" s="11">
        <f t="shared" si="0"/>
        <v>377316</v>
      </c>
      <c r="T4" s="16"/>
    </row>
    <row r="5" spans="1:20" ht="30" customHeight="1" x14ac:dyDescent="0.35">
      <c r="A5" s="6" t="s">
        <v>38</v>
      </c>
      <c r="B5" s="6" t="s">
        <v>46</v>
      </c>
      <c r="C5" s="7" t="s">
        <v>6</v>
      </c>
      <c r="D5" s="7" t="s">
        <v>39</v>
      </c>
      <c r="E5" s="7" t="s">
        <v>40</v>
      </c>
      <c r="F5" s="6">
        <v>19000</v>
      </c>
      <c r="G5" s="7" t="s">
        <v>47</v>
      </c>
      <c r="H5" s="6">
        <v>5</v>
      </c>
      <c r="I5" s="7" t="s">
        <v>41</v>
      </c>
      <c r="J5" s="7" t="s">
        <v>42</v>
      </c>
      <c r="K5" s="7" t="s">
        <v>43</v>
      </c>
      <c r="L5" s="6" t="s">
        <v>44</v>
      </c>
      <c r="M5" s="7" t="s">
        <v>45</v>
      </c>
      <c r="N5" s="6" t="s">
        <v>13</v>
      </c>
      <c r="O5" s="7" t="s">
        <v>14</v>
      </c>
      <c r="P5" s="8">
        <v>0.5</v>
      </c>
      <c r="Q5" s="9">
        <v>377316</v>
      </c>
      <c r="R5" s="11">
        <f t="shared" si="0"/>
        <v>377316</v>
      </c>
      <c r="T5" s="16"/>
    </row>
    <row r="6" spans="1:20" ht="30" customHeight="1" x14ac:dyDescent="0.35">
      <c r="A6" s="6" t="s">
        <v>48</v>
      </c>
      <c r="B6" s="6" t="s">
        <v>58</v>
      </c>
      <c r="C6" s="7" t="s">
        <v>6</v>
      </c>
      <c r="D6" s="7" t="s">
        <v>49</v>
      </c>
      <c r="E6" s="7" t="s">
        <v>50</v>
      </c>
      <c r="F6" s="6">
        <v>39001</v>
      </c>
      <c r="G6" s="7" t="s">
        <v>51</v>
      </c>
      <c r="H6" s="6">
        <v>5</v>
      </c>
      <c r="I6" s="7" t="s">
        <v>52</v>
      </c>
      <c r="J6" s="7" t="s">
        <v>53</v>
      </c>
      <c r="K6" s="7"/>
      <c r="L6" s="6" t="s">
        <v>54</v>
      </c>
      <c r="M6" s="7" t="s">
        <v>55</v>
      </c>
      <c r="N6" s="6" t="s">
        <v>56</v>
      </c>
      <c r="O6" s="7" t="s">
        <v>57</v>
      </c>
      <c r="P6" s="8">
        <v>0.5</v>
      </c>
      <c r="Q6" s="9">
        <v>377316</v>
      </c>
      <c r="R6" s="11">
        <f t="shared" si="0"/>
        <v>377316</v>
      </c>
      <c r="T6" s="16"/>
    </row>
    <row r="7" spans="1:20" ht="30" customHeight="1" x14ac:dyDescent="0.35">
      <c r="A7" s="6" t="s">
        <v>59</v>
      </c>
      <c r="B7" s="6" t="s">
        <v>67</v>
      </c>
      <c r="C7" s="7" t="s">
        <v>18</v>
      </c>
      <c r="D7" s="7" t="s">
        <v>60</v>
      </c>
      <c r="E7" s="7" t="s">
        <v>61</v>
      </c>
      <c r="F7" s="6">
        <v>39002</v>
      </c>
      <c r="G7" s="7" t="s">
        <v>51</v>
      </c>
      <c r="H7" s="6">
        <v>6</v>
      </c>
      <c r="I7" s="7" t="s">
        <v>62</v>
      </c>
      <c r="J7" s="7" t="s">
        <v>63</v>
      </c>
      <c r="K7" s="7" t="s">
        <v>64</v>
      </c>
      <c r="L7" s="6" t="s">
        <v>65</v>
      </c>
      <c r="M7" s="7" t="s">
        <v>66</v>
      </c>
      <c r="N7" s="6" t="s">
        <v>56</v>
      </c>
      <c r="O7" s="7" t="s">
        <v>57</v>
      </c>
      <c r="P7" s="8">
        <v>0.4</v>
      </c>
      <c r="Q7" s="9">
        <v>301852.79999999999</v>
      </c>
      <c r="R7" s="11">
        <f t="shared" si="0"/>
        <v>301853</v>
      </c>
      <c r="T7" s="16"/>
    </row>
    <row r="8" spans="1:20" ht="30" customHeight="1" x14ac:dyDescent="0.35">
      <c r="A8" s="6" t="s">
        <v>68</v>
      </c>
      <c r="B8" s="6" t="s">
        <v>79</v>
      </c>
      <c r="C8" s="7" t="s">
        <v>6</v>
      </c>
      <c r="D8" s="7" t="s">
        <v>69</v>
      </c>
      <c r="E8" s="7" t="s">
        <v>70</v>
      </c>
      <c r="F8" s="6">
        <v>43601</v>
      </c>
      <c r="G8" s="7" t="s">
        <v>71</v>
      </c>
      <c r="H8" s="6">
        <v>5</v>
      </c>
      <c r="I8" s="7" t="s">
        <v>72</v>
      </c>
      <c r="J8" s="7" t="s">
        <v>73</v>
      </c>
      <c r="K8" s="7" t="s">
        <v>74</v>
      </c>
      <c r="L8" s="6" t="s">
        <v>75</v>
      </c>
      <c r="M8" s="7" t="s">
        <v>76</v>
      </c>
      <c r="N8" s="6" t="s">
        <v>77</v>
      </c>
      <c r="O8" s="7" t="s">
        <v>78</v>
      </c>
      <c r="P8" s="8">
        <v>1</v>
      </c>
      <c r="Q8" s="9">
        <v>754632</v>
      </c>
      <c r="R8" s="11">
        <f t="shared" si="0"/>
        <v>754632</v>
      </c>
      <c r="T8" s="16"/>
    </row>
    <row r="9" spans="1:20" ht="30" customHeight="1" x14ac:dyDescent="0.35">
      <c r="A9" s="6" t="s">
        <v>80</v>
      </c>
      <c r="B9" s="6" t="s">
        <v>88</v>
      </c>
      <c r="C9" s="7" t="s">
        <v>6</v>
      </c>
      <c r="D9" s="7" t="s">
        <v>81</v>
      </c>
      <c r="E9" s="7" t="s">
        <v>82</v>
      </c>
      <c r="F9" s="6">
        <v>41742</v>
      </c>
      <c r="G9" s="7" t="s">
        <v>83</v>
      </c>
      <c r="H9" s="6">
        <v>6</v>
      </c>
      <c r="I9" s="7" t="s">
        <v>84</v>
      </c>
      <c r="J9" s="7" t="s">
        <v>85</v>
      </c>
      <c r="K9" s="7"/>
      <c r="L9" s="6" t="s">
        <v>86</v>
      </c>
      <c r="M9" s="7" t="s">
        <v>87</v>
      </c>
      <c r="N9" s="6" t="s">
        <v>77</v>
      </c>
      <c r="O9" s="7" t="s">
        <v>78</v>
      </c>
      <c r="P9" s="8">
        <v>0.5</v>
      </c>
      <c r="Q9" s="9">
        <v>377316</v>
      </c>
      <c r="R9" s="11">
        <f t="shared" si="0"/>
        <v>377316</v>
      </c>
      <c r="T9" s="16"/>
    </row>
    <row r="10" spans="1:20" ht="30" customHeight="1" x14ac:dyDescent="0.35">
      <c r="A10" s="6" t="s">
        <v>90</v>
      </c>
      <c r="B10" s="6" t="s">
        <v>100</v>
      </c>
      <c r="C10" s="7" t="s">
        <v>18</v>
      </c>
      <c r="D10" s="7" t="s">
        <v>91</v>
      </c>
      <c r="E10" s="7" t="s">
        <v>92</v>
      </c>
      <c r="F10" s="6">
        <v>51724</v>
      </c>
      <c r="G10" s="7" t="s">
        <v>93</v>
      </c>
      <c r="H10" s="6">
        <v>6</v>
      </c>
      <c r="I10" s="7" t="s">
        <v>94</v>
      </c>
      <c r="J10" s="7" t="s">
        <v>95</v>
      </c>
      <c r="K10" s="7"/>
      <c r="L10" s="6" t="s">
        <v>96</v>
      </c>
      <c r="M10" s="7" t="s">
        <v>97</v>
      </c>
      <c r="N10" s="6" t="s">
        <v>98</v>
      </c>
      <c r="O10" s="7" t="s">
        <v>99</v>
      </c>
      <c r="P10" s="8">
        <v>0.2</v>
      </c>
      <c r="Q10" s="9">
        <v>150926.39999999999</v>
      </c>
      <c r="R10" s="11">
        <f t="shared" si="0"/>
        <v>150926</v>
      </c>
      <c r="T10" s="16"/>
    </row>
    <row r="11" spans="1:20" ht="30" customHeight="1" x14ac:dyDescent="0.35">
      <c r="A11" s="6" t="s">
        <v>101</v>
      </c>
      <c r="B11" s="6" t="s">
        <v>109</v>
      </c>
      <c r="C11" s="7" t="s">
        <v>6</v>
      </c>
      <c r="D11" s="7" t="s">
        <v>102</v>
      </c>
      <c r="E11" s="7" t="s">
        <v>103</v>
      </c>
      <c r="F11" s="6">
        <v>51801</v>
      </c>
      <c r="G11" s="7" t="s">
        <v>104</v>
      </c>
      <c r="H11" s="6">
        <v>5</v>
      </c>
      <c r="I11" s="7" t="s">
        <v>105</v>
      </c>
      <c r="J11" s="7" t="s">
        <v>106</v>
      </c>
      <c r="K11" s="7"/>
      <c r="L11" s="6" t="s">
        <v>107</v>
      </c>
      <c r="M11" s="7" t="s">
        <v>108</v>
      </c>
      <c r="N11" s="6" t="s">
        <v>98</v>
      </c>
      <c r="O11" s="7" t="s">
        <v>99</v>
      </c>
      <c r="P11" s="8">
        <v>0.4</v>
      </c>
      <c r="Q11" s="9">
        <v>301852.79999999999</v>
      </c>
      <c r="R11" s="11">
        <f t="shared" si="0"/>
        <v>301853</v>
      </c>
      <c r="T11" s="16"/>
    </row>
    <row r="12" spans="1:20" ht="30" customHeight="1" x14ac:dyDescent="0.35">
      <c r="A12" s="6" t="s">
        <v>110</v>
      </c>
      <c r="B12" s="6" t="s">
        <v>121</v>
      </c>
      <c r="C12" s="7" t="s">
        <v>18</v>
      </c>
      <c r="D12" s="7" t="s">
        <v>111</v>
      </c>
      <c r="E12" s="7" t="s">
        <v>112</v>
      </c>
      <c r="F12" s="6">
        <v>63500</v>
      </c>
      <c r="G12" s="7" t="s">
        <v>113</v>
      </c>
      <c r="H12" s="6">
        <v>5</v>
      </c>
      <c r="I12" s="7" t="s">
        <v>114</v>
      </c>
      <c r="J12" s="7" t="s">
        <v>115</v>
      </c>
      <c r="K12" s="7" t="s">
        <v>116</v>
      </c>
      <c r="L12" s="6" t="s">
        <v>117</v>
      </c>
      <c r="M12" s="7" t="s">
        <v>118</v>
      </c>
      <c r="N12" s="6" t="s">
        <v>119</v>
      </c>
      <c r="O12" s="7" t="s">
        <v>120</v>
      </c>
      <c r="P12" s="8">
        <v>0.4</v>
      </c>
      <c r="Q12" s="9">
        <v>301852.79999999999</v>
      </c>
      <c r="R12" s="11">
        <f t="shared" si="0"/>
        <v>301853</v>
      </c>
      <c r="T12" s="16"/>
    </row>
    <row r="13" spans="1:20" ht="30" customHeight="1" x14ac:dyDescent="0.35">
      <c r="A13" s="6" t="s">
        <v>122</v>
      </c>
      <c r="B13" s="6" t="s">
        <v>129</v>
      </c>
      <c r="C13" s="7" t="s">
        <v>6</v>
      </c>
      <c r="D13" s="7" t="s">
        <v>123</v>
      </c>
      <c r="E13" s="7" t="s">
        <v>124</v>
      </c>
      <c r="F13" s="6">
        <v>60200</v>
      </c>
      <c r="G13" s="7" t="s">
        <v>113</v>
      </c>
      <c r="H13" s="6">
        <v>6</v>
      </c>
      <c r="I13" s="7" t="s">
        <v>125</v>
      </c>
      <c r="J13" s="7" t="s">
        <v>126</v>
      </c>
      <c r="K13" s="7"/>
      <c r="L13" s="6" t="s">
        <v>127</v>
      </c>
      <c r="M13" s="7" t="s">
        <v>128</v>
      </c>
      <c r="N13" s="6" t="s">
        <v>119</v>
      </c>
      <c r="O13" s="7" t="s">
        <v>120</v>
      </c>
      <c r="P13" s="8">
        <v>1</v>
      </c>
      <c r="Q13" s="9">
        <v>754632</v>
      </c>
      <c r="R13" s="11">
        <f t="shared" si="0"/>
        <v>754632</v>
      </c>
      <c r="T13" s="16"/>
    </row>
    <row r="14" spans="1:20" ht="30" customHeight="1" x14ac:dyDescent="0.35">
      <c r="A14" s="6" t="s">
        <v>130</v>
      </c>
      <c r="B14" s="6" t="s">
        <v>140</v>
      </c>
      <c r="C14" s="7" t="s">
        <v>6</v>
      </c>
      <c r="D14" s="7" t="s">
        <v>131</v>
      </c>
      <c r="E14" s="7" t="s">
        <v>132</v>
      </c>
      <c r="F14" s="6">
        <v>76005</v>
      </c>
      <c r="G14" s="7" t="s">
        <v>133</v>
      </c>
      <c r="H14" s="6">
        <v>6</v>
      </c>
      <c r="I14" s="7" t="s">
        <v>134</v>
      </c>
      <c r="J14" s="7" t="s">
        <v>135</v>
      </c>
      <c r="K14" s="7"/>
      <c r="L14" s="6" t="s">
        <v>136</v>
      </c>
      <c r="M14" s="7" t="s">
        <v>137</v>
      </c>
      <c r="N14" s="6" t="s">
        <v>138</v>
      </c>
      <c r="O14" s="7" t="s">
        <v>139</v>
      </c>
      <c r="P14" s="8">
        <v>0.5</v>
      </c>
      <c r="Q14" s="9">
        <v>377316</v>
      </c>
      <c r="R14" s="11">
        <f t="shared" si="0"/>
        <v>377316</v>
      </c>
      <c r="T14" s="16"/>
    </row>
    <row r="15" spans="1:20" ht="30" customHeight="1" x14ac:dyDescent="0.35">
      <c r="A15" s="6" t="s">
        <v>141</v>
      </c>
      <c r="B15" s="6" t="s">
        <v>149</v>
      </c>
      <c r="C15" s="7" t="s">
        <v>6</v>
      </c>
      <c r="D15" s="7" t="s">
        <v>150</v>
      </c>
      <c r="E15" s="7" t="s">
        <v>142</v>
      </c>
      <c r="F15" s="6">
        <v>68601</v>
      </c>
      <c r="G15" s="7" t="s">
        <v>143</v>
      </c>
      <c r="H15" s="6">
        <v>5</v>
      </c>
      <c r="I15" s="7" t="s">
        <v>144</v>
      </c>
      <c r="J15" s="7" t="s">
        <v>145</v>
      </c>
      <c r="K15" s="7" t="s">
        <v>146</v>
      </c>
      <c r="L15" s="6" t="s">
        <v>147</v>
      </c>
      <c r="M15" s="7" t="s">
        <v>148</v>
      </c>
      <c r="N15" s="6" t="s">
        <v>138</v>
      </c>
      <c r="O15" s="7" t="s">
        <v>139</v>
      </c>
      <c r="P15" s="8">
        <v>0.5</v>
      </c>
      <c r="Q15" s="9">
        <v>377316</v>
      </c>
      <c r="R15" s="11">
        <f t="shared" si="0"/>
        <v>377316</v>
      </c>
      <c r="T15" s="16"/>
    </row>
    <row r="16" spans="1:20" ht="30" customHeight="1" x14ac:dyDescent="0.35">
      <c r="A16" s="6" t="s">
        <v>151</v>
      </c>
      <c r="B16" s="6" t="s">
        <v>162</v>
      </c>
      <c r="C16" s="7" t="s">
        <v>6</v>
      </c>
      <c r="D16" s="7" t="s">
        <v>152</v>
      </c>
      <c r="E16" s="7" t="s">
        <v>153</v>
      </c>
      <c r="F16" s="6">
        <v>74221</v>
      </c>
      <c r="G16" s="7" t="s">
        <v>154</v>
      </c>
      <c r="H16" s="6">
        <v>6</v>
      </c>
      <c r="I16" s="7" t="s">
        <v>155</v>
      </c>
      <c r="J16" s="7" t="s">
        <v>156</v>
      </c>
      <c r="K16" s="7" t="s">
        <v>157</v>
      </c>
      <c r="L16" s="6" t="s">
        <v>158</v>
      </c>
      <c r="M16" s="7" t="s">
        <v>159</v>
      </c>
      <c r="N16" s="6" t="s">
        <v>160</v>
      </c>
      <c r="O16" s="7" t="s">
        <v>161</v>
      </c>
      <c r="P16" s="8">
        <v>0.5</v>
      </c>
      <c r="Q16" s="9">
        <v>377316</v>
      </c>
      <c r="R16" s="11">
        <f t="shared" si="0"/>
        <v>377316</v>
      </c>
      <c r="T16" s="16"/>
    </row>
    <row r="17" spans="1:20" ht="30" customHeight="1" x14ac:dyDescent="0.35">
      <c r="A17" s="6" t="s">
        <v>164</v>
      </c>
      <c r="B17" s="6" t="s">
        <v>174</v>
      </c>
      <c r="C17" s="7" t="s">
        <v>6</v>
      </c>
      <c r="D17" s="7" t="s">
        <v>165</v>
      </c>
      <c r="E17" s="7" t="s">
        <v>166</v>
      </c>
      <c r="F17" s="6">
        <v>77900</v>
      </c>
      <c r="G17" s="7" t="s">
        <v>167</v>
      </c>
      <c r="H17" s="6">
        <v>6</v>
      </c>
      <c r="I17" s="7" t="s">
        <v>168</v>
      </c>
      <c r="J17" s="7" t="s">
        <v>169</v>
      </c>
      <c r="K17" s="7"/>
      <c r="L17" s="6" t="s">
        <v>170</v>
      </c>
      <c r="M17" s="7" t="s">
        <v>171</v>
      </c>
      <c r="N17" s="6" t="s">
        <v>172</v>
      </c>
      <c r="O17" s="7" t="s">
        <v>173</v>
      </c>
      <c r="P17" s="8">
        <v>0.5</v>
      </c>
      <c r="Q17" s="9">
        <v>377316</v>
      </c>
      <c r="R17" s="11">
        <f t="shared" si="0"/>
        <v>377316</v>
      </c>
      <c r="T17" s="16"/>
    </row>
    <row r="18" spans="1:20" ht="30" customHeight="1" x14ac:dyDescent="0.35">
      <c r="A18" s="6" t="s">
        <v>175</v>
      </c>
      <c r="B18" s="6" t="s">
        <v>184</v>
      </c>
      <c r="C18" s="7" t="s">
        <v>6</v>
      </c>
      <c r="D18" s="7" t="s">
        <v>176</v>
      </c>
      <c r="E18" s="7" t="s">
        <v>177</v>
      </c>
      <c r="F18" s="6">
        <v>74741</v>
      </c>
      <c r="G18" s="7" t="s">
        <v>178</v>
      </c>
      <c r="H18" s="6">
        <v>6</v>
      </c>
      <c r="I18" s="7" t="s">
        <v>179</v>
      </c>
      <c r="J18" s="7" t="s">
        <v>180</v>
      </c>
      <c r="K18" s="7" t="s">
        <v>181</v>
      </c>
      <c r="L18" s="6" t="s">
        <v>182</v>
      </c>
      <c r="M18" s="7" t="s">
        <v>183</v>
      </c>
      <c r="N18" s="6" t="s">
        <v>160</v>
      </c>
      <c r="O18" s="7" t="s">
        <v>161</v>
      </c>
      <c r="P18" s="8">
        <v>0.5</v>
      </c>
      <c r="Q18" s="9">
        <v>377316</v>
      </c>
      <c r="R18" s="11">
        <f t="shared" si="0"/>
        <v>377316</v>
      </c>
      <c r="T18" s="16"/>
    </row>
    <row r="19" spans="1:20" ht="30" customHeight="1" x14ac:dyDescent="0.35">
      <c r="A19" s="6" t="s">
        <v>185</v>
      </c>
      <c r="B19" s="6" t="s">
        <v>193</v>
      </c>
      <c r="C19" s="7" t="s">
        <v>18</v>
      </c>
      <c r="D19" s="7" t="s">
        <v>186</v>
      </c>
      <c r="E19" s="7" t="s">
        <v>187</v>
      </c>
      <c r="F19" s="6">
        <v>75661</v>
      </c>
      <c r="G19" s="7" t="s">
        <v>188</v>
      </c>
      <c r="H19" s="6">
        <v>5</v>
      </c>
      <c r="I19" s="7" t="s">
        <v>189</v>
      </c>
      <c r="J19" s="7" t="s">
        <v>190</v>
      </c>
      <c r="K19" s="7"/>
      <c r="L19" s="6" t="s">
        <v>191</v>
      </c>
      <c r="M19" s="7" t="s">
        <v>192</v>
      </c>
      <c r="N19" s="6" t="s">
        <v>138</v>
      </c>
      <c r="O19" s="7" t="s">
        <v>139</v>
      </c>
      <c r="P19" s="8">
        <v>0.4</v>
      </c>
      <c r="Q19" s="9">
        <v>301852.79999999999</v>
      </c>
      <c r="R19" s="11">
        <f t="shared" si="0"/>
        <v>301853</v>
      </c>
      <c r="T19" s="16"/>
    </row>
    <row r="20" spans="1:20" ht="30" customHeight="1" x14ac:dyDescent="0.35">
      <c r="A20" s="6" t="s">
        <v>194</v>
      </c>
      <c r="B20" s="6" t="s">
        <v>201</v>
      </c>
      <c r="C20" s="7" t="s">
        <v>6</v>
      </c>
      <c r="D20" s="7" t="s">
        <v>195</v>
      </c>
      <c r="E20" s="7" t="s">
        <v>196</v>
      </c>
      <c r="F20" s="6">
        <v>14800</v>
      </c>
      <c r="G20" s="7" t="s">
        <v>27</v>
      </c>
      <c r="H20" s="6">
        <v>5</v>
      </c>
      <c r="I20" s="7" t="s">
        <v>197</v>
      </c>
      <c r="J20" s="7" t="s">
        <v>198</v>
      </c>
      <c r="K20" s="7"/>
      <c r="L20" s="6" t="s">
        <v>199</v>
      </c>
      <c r="M20" s="7" t="s">
        <v>200</v>
      </c>
      <c r="N20" s="6" t="s">
        <v>13</v>
      </c>
      <c r="O20" s="7" t="s">
        <v>14</v>
      </c>
      <c r="P20" s="8">
        <v>0.5</v>
      </c>
      <c r="Q20" s="9">
        <v>377316</v>
      </c>
      <c r="R20" s="11">
        <f t="shared" si="0"/>
        <v>377316</v>
      </c>
      <c r="T20" s="16"/>
    </row>
    <row r="21" spans="1:20" ht="30" customHeight="1" x14ac:dyDescent="0.35">
      <c r="A21" s="6" t="s">
        <v>202</v>
      </c>
      <c r="B21" s="6" t="s">
        <v>209</v>
      </c>
      <c r="C21" s="7" t="s">
        <v>6</v>
      </c>
      <c r="D21" s="7" t="s">
        <v>211</v>
      </c>
      <c r="E21" s="7" t="s">
        <v>203</v>
      </c>
      <c r="F21" s="6">
        <v>18000</v>
      </c>
      <c r="G21" s="7" t="s">
        <v>210</v>
      </c>
      <c r="H21" s="6">
        <v>5</v>
      </c>
      <c r="I21" s="7" t="s">
        <v>204</v>
      </c>
      <c r="J21" s="7" t="s">
        <v>205</v>
      </c>
      <c r="K21" s="7" t="s">
        <v>206</v>
      </c>
      <c r="L21" s="6" t="s">
        <v>207</v>
      </c>
      <c r="M21" s="7" t="s">
        <v>208</v>
      </c>
      <c r="N21" s="6" t="s">
        <v>13</v>
      </c>
      <c r="O21" s="7" t="s">
        <v>14</v>
      </c>
      <c r="P21" s="8">
        <v>0.2</v>
      </c>
      <c r="Q21" s="9">
        <v>150926.39999999999</v>
      </c>
      <c r="R21" s="11">
        <f t="shared" si="0"/>
        <v>150926</v>
      </c>
      <c r="T21" s="16"/>
    </row>
    <row r="22" spans="1:20" ht="30" customHeight="1" x14ac:dyDescent="0.35">
      <c r="A22" s="6" t="s">
        <v>212</v>
      </c>
      <c r="B22" s="6" t="s">
        <v>223</v>
      </c>
      <c r="C22" s="7" t="s">
        <v>6</v>
      </c>
      <c r="D22" s="7" t="s">
        <v>213</v>
      </c>
      <c r="E22" s="7" t="s">
        <v>214</v>
      </c>
      <c r="F22" s="6">
        <v>32600</v>
      </c>
      <c r="G22" s="7" t="s">
        <v>215</v>
      </c>
      <c r="H22" s="6">
        <v>6</v>
      </c>
      <c r="I22" s="7" t="s">
        <v>216</v>
      </c>
      <c r="J22" s="7" t="s">
        <v>217</v>
      </c>
      <c r="K22" s="7" t="s">
        <v>218</v>
      </c>
      <c r="L22" s="6" t="s">
        <v>219</v>
      </c>
      <c r="M22" s="7" t="s">
        <v>220</v>
      </c>
      <c r="N22" s="6" t="s">
        <v>221</v>
      </c>
      <c r="O22" s="7" t="s">
        <v>222</v>
      </c>
      <c r="P22" s="8">
        <v>0.5</v>
      </c>
      <c r="Q22" s="9">
        <v>377316</v>
      </c>
      <c r="R22" s="11">
        <f t="shared" si="0"/>
        <v>377316</v>
      </c>
      <c r="T22" s="16"/>
    </row>
    <row r="23" spans="1:20" ht="30" customHeight="1" x14ac:dyDescent="0.35">
      <c r="A23" s="6" t="s">
        <v>224</v>
      </c>
      <c r="B23" s="6" t="s">
        <v>231</v>
      </c>
      <c r="C23" s="7" t="s">
        <v>18</v>
      </c>
      <c r="D23" s="7" t="s">
        <v>225</v>
      </c>
      <c r="E23" s="7" t="s">
        <v>226</v>
      </c>
      <c r="F23" s="6">
        <v>76001</v>
      </c>
      <c r="G23" s="7" t="s">
        <v>133</v>
      </c>
      <c r="H23" s="6">
        <v>5</v>
      </c>
      <c r="I23" s="7" t="s">
        <v>227</v>
      </c>
      <c r="J23" s="7" t="s">
        <v>228</v>
      </c>
      <c r="K23" s="7"/>
      <c r="L23" s="6" t="s">
        <v>229</v>
      </c>
      <c r="M23" s="7" t="s">
        <v>230</v>
      </c>
      <c r="N23" s="6" t="s">
        <v>138</v>
      </c>
      <c r="O23" s="7" t="s">
        <v>139</v>
      </c>
      <c r="P23" s="8">
        <v>0.2</v>
      </c>
      <c r="Q23" s="9">
        <v>150926.39999999999</v>
      </c>
      <c r="R23" s="11">
        <f t="shared" si="0"/>
        <v>150926</v>
      </c>
      <c r="T23" s="16"/>
    </row>
    <row r="24" spans="1:20" ht="30" customHeight="1" x14ac:dyDescent="0.35">
      <c r="A24" s="6" t="s">
        <v>232</v>
      </c>
      <c r="B24" s="6" t="s">
        <v>241</v>
      </c>
      <c r="C24" s="7" t="s">
        <v>18</v>
      </c>
      <c r="D24" s="7" t="s">
        <v>233</v>
      </c>
      <c r="E24" s="7" t="s">
        <v>234</v>
      </c>
      <c r="F24" s="6">
        <v>79601</v>
      </c>
      <c r="G24" s="7" t="s">
        <v>235</v>
      </c>
      <c r="H24" s="6">
        <v>6</v>
      </c>
      <c r="I24" s="7" t="s">
        <v>236</v>
      </c>
      <c r="J24" s="7" t="s">
        <v>237</v>
      </c>
      <c r="K24" s="7" t="s">
        <v>238</v>
      </c>
      <c r="L24" s="6" t="s">
        <v>239</v>
      </c>
      <c r="M24" s="7" t="s">
        <v>240</v>
      </c>
      <c r="N24" s="6" t="s">
        <v>172</v>
      </c>
      <c r="O24" s="7" t="s">
        <v>173</v>
      </c>
      <c r="P24" s="8">
        <v>0.4</v>
      </c>
      <c r="Q24" s="9">
        <v>301852.79999999999</v>
      </c>
      <c r="R24" s="11">
        <f t="shared" si="0"/>
        <v>301853</v>
      </c>
      <c r="T24" s="16"/>
    </row>
    <row r="25" spans="1:20" ht="30" customHeight="1" x14ac:dyDescent="0.35">
      <c r="A25" s="6" t="s">
        <v>242</v>
      </c>
      <c r="B25" s="6" t="s">
        <v>249</v>
      </c>
      <c r="C25" s="7" t="s">
        <v>18</v>
      </c>
      <c r="D25" s="7" t="s">
        <v>243</v>
      </c>
      <c r="E25" s="7" t="s">
        <v>244</v>
      </c>
      <c r="F25" s="6">
        <v>62800</v>
      </c>
      <c r="G25" s="7" t="s">
        <v>113</v>
      </c>
      <c r="H25" s="6">
        <v>5</v>
      </c>
      <c r="I25" s="7" t="s">
        <v>245</v>
      </c>
      <c r="J25" s="7" t="s">
        <v>246</v>
      </c>
      <c r="K25" s="7"/>
      <c r="L25" s="6" t="s">
        <v>247</v>
      </c>
      <c r="M25" s="7" t="s">
        <v>248</v>
      </c>
      <c r="N25" s="6" t="s">
        <v>119</v>
      </c>
      <c r="O25" s="7" t="s">
        <v>120</v>
      </c>
      <c r="P25" s="8">
        <v>0.2</v>
      </c>
      <c r="Q25" s="9">
        <v>150926.39999999999</v>
      </c>
      <c r="R25" s="11">
        <f t="shared" si="0"/>
        <v>150926</v>
      </c>
      <c r="T25" s="16"/>
    </row>
    <row r="26" spans="1:20" ht="30" customHeight="1" x14ac:dyDescent="0.35">
      <c r="A26" s="6" t="s">
        <v>250</v>
      </c>
      <c r="B26" s="6" t="s">
        <v>260</v>
      </c>
      <c r="C26" s="7" t="s">
        <v>18</v>
      </c>
      <c r="D26" s="7" t="s">
        <v>251</v>
      </c>
      <c r="E26" s="7" t="s">
        <v>252</v>
      </c>
      <c r="F26" s="6">
        <v>35601</v>
      </c>
      <c r="G26" s="7" t="s">
        <v>253</v>
      </c>
      <c r="H26" s="6">
        <v>5</v>
      </c>
      <c r="I26" s="7" t="s">
        <v>254</v>
      </c>
      <c r="J26" s="7" t="s">
        <v>255</v>
      </c>
      <c r="K26" s="7"/>
      <c r="L26" s="6" t="s">
        <v>256</v>
      </c>
      <c r="M26" s="7" t="s">
        <v>257</v>
      </c>
      <c r="N26" s="6" t="s">
        <v>258</v>
      </c>
      <c r="O26" s="7" t="s">
        <v>259</v>
      </c>
      <c r="P26" s="8">
        <v>0.4</v>
      </c>
      <c r="Q26" s="9">
        <v>301852.79999999999</v>
      </c>
      <c r="R26" s="11">
        <f t="shared" si="0"/>
        <v>301853</v>
      </c>
      <c r="T26" s="16"/>
    </row>
    <row r="27" spans="1:20" ht="30" customHeight="1" x14ac:dyDescent="0.35">
      <c r="A27" s="6" t="s">
        <v>261</v>
      </c>
      <c r="B27" s="6" t="s">
        <v>268</v>
      </c>
      <c r="C27" s="7" t="s">
        <v>6</v>
      </c>
      <c r="D27" s="7" t="s">
        <v>269</v>
      </c>
      <c r="E27" s="7" t="s">
        <v>262</v>
      </c>
      <c r="F27" s="6">
        <v>18000</v>
      </c>
      <c r="G27" s="7" t="s">
        <v>210</v>
      </c>
      <c r="H27" s="6">
        <v>5</v>
      </c>
      <c r="I27" s="7" t="s">
        <v>263</v>
      </c>
      <c r="J27" s="7" t="s">
        <v>264</v>
      </c>
      <c r="K27" s="7" t="s">
        <v>265</v>
      </c>
      <c r="L27" s="6" t="s">
        <v>266</v>
      </c>
      <c r="M27" s="7" t="s">
        <v>267</v>
      </c>
      <c r="N27" s="6" t="s">
        <v>13</v>
      </c>
      <c r="O27" s="7" t="s">
        <v>14</v>
      </c>
      <c r="P27" s="8">
        <v>0.5</v>
      </c>
      <c r="Q27" s="9">
        <v>377316</v>
      </c>
      <c r="R27" s="11">
        <f t="shared" si="0"/>
        <v>377316</v>
      </c>
      <c r="T27" s="16"/>
    </row>
    <row r="28" spans="1:20" ht="30" customHeight="1" x14ac:dyDescent="0.35">
      <c r="A28" s="6" t="s">
        <v>270</v>
      </c>
      <c r="B28" s="6" t="s">
        <v>279</v>
      </c>
      <c r="C28" s="7" t="s">
        <v>18</v>
      </c>
      <c r="D28" s="7" t="s">
        <v>271</v>
      </c>
      <c r="E28" s="7" t="s">
        <v>272</v>
      </c>
      <c r="F28" s="6">
        <v>73961</v>
      </c>
      <c r="G28" s="7" t="s">
        <v>273</v>
      </c>
      <c r="H28" s="6">
        <v>6</v>
      </c>
      <c r="I28" s="7" t="s">
        <v>274</v>
      </c>
      <c r="J28" s="7" t="s">
        <v>275</v>
      </c>
      <c r="K28" s="7" t="s">
        <v>276</v>
      </c>
      <c r="L28" s="6" t="s">
        <v>277</v>
      </c>
      <c r="M28" s="7" t="s">
        <v>278</v>
      </c>
      <c r="N28" s="6" t="s">
        <v>160</v>
      </c>
      <c r="O28" s="7" t="s">
        <v>161</v>
      </c>
      <c r="P28" s="8">
        <v>0.2</v>
      </c>
      <c r="Q28" s="9">
        <v>150926.39999999999</v>
      </c>
      <c r="R28" s="11">
        <f t="shared" si="0"/>
        <v>150926</v>
      </c>
      <c r="T28" s="16"/>
    </row>
    <row r="29" spans="1:20" ht="30" customHeight="1" x14ac:dyDescent="0.35">
      <c r="A29" s="6" t="s">
        <v>281</v>
      </c>
      <c r="B29" s="6" t="s">
        <v>290</v>
      </c>
      <c r="C29" s="7" t="s">
        <v>18</v>
      </c>
      <c r="D29" s="7" t="s">
        <v>282</v>
      </c>
      <c r="E29" s="7" t="s">
        <v>283</v>
      </c>
      <c r="F29" s="6">
        <v>68801</v>
      </c>
      <c r="G29" s="7" t="s">
        <v>284</v>
      </c>
      <c r="H29" s="6">
        <v>6</v>
      </c>
      <c r="I29" s="7" t="s">
        <v>285</v>
      </c>
      <c r="J29" s="7" t="s">
        <v>286</v>
      </c>
      <c r="K29" s="7" t="s">
        <v>287</v>
      </c>
      <c r="L29" s="6" t="s">
        <v>288</v>
      </c>
      <c r="M29" s="7" t="s">
        <v>289</v>
      </c>
      <c r="N29" s="6" t="s">
        <v>138</v>
      </c>
      <c r="O29" s="7" t="s">
        <v>139</v>
      </c>
      <c r="P29" s="8">
        <v>0.2</v>
      </c>
      <c r="Q29" s="9">
        <v>150926.39999999999</v>
      </c>
      <c r="R29" s="11">
        <f t="shared" si="0"/>
        <v>150926</v>
      </c>
      <c r="T29" s="16"/>
    </row>
    <row r="30" spans="1:20" ht="30" customHeight="1" x14ac:dyDescent="0.35">
      <c r="A30" s="6" t="s">
        <v>291</v>
      </c>
      <c r="B30" s="6" t="s">
        <v>302</v>
      </c>
      <c r="C30" s="7" t="s">
        <v>6</v>
      </c>
      <c r="D30" s="7" t="s">
        <v>292</v>
      </c>
      <c r="E30" s="7" t="s">
        <v>293</v>
      </c>
      <c r="F30" s="6">
        <v>25101</v>
      </c>
      <c r="G30" s="7" t="s">
        <v>294</v>
      </c>
      <c r="H30" s="6">
        <v>5</v>
      </c>
      <c r="I30" s="7" t="s">
        <v>295</v>
      </c>
      <c r="J30" s="7" t="s">
        <v>296</v>
      </c>
      <c r="K30" s="7" t="s">
        <v>297</v>
      </c>
      <c r="L30" s="6" t="s">
        <v>298</v>
      </c>
      <c r="M30" s="7" t="s">
        <v>299</v>
      </c>
      <c r="N30" s="6" t="s">
        <v>300</v>
      </c>
      <c r="O30" s="7" t="s">
        <v>301</v>
      </c>
      <c r="P30" s="8">
        <v>0.5</v>
      </c>
      <c r="Q30" s="9">
        <v>377316</v>
      </c>
      <c r="R30" s="11">
        <f t="shared" si="0"/>
        <v>377316</v>
      </c>
      <c r="T30" s="16"/>
    </row>
    <row r="31" spans="1:20" ht="30" customHeight="1" x14ac:dyDescent="0.35">
      <c r="A31" s="6" t="s">
        <v>303</v>
      </c>
      <c r="B31" s="6" t="s">
        <v>312</v>
      </c>
      <c r="C31" s="7" t="s">
        <v>6</v>
      </c>
      <c r="D31" s="7" t="s">
        <v>304</v>
      </c>
      <c r="E31" s="7" t="s">
        <v>305</v>
      </c>
      <c r="F31" s="6">
        <v>25242</v>
      </c>
      <c r="G31" s="7" t="s">
        <v>306</v>
      </c>
      <c r="H31" s="6">
        <v>5</v>
      </c>
      <c r="I31" s="7" t="s">
        <v>307</v>
      </c>
      <c r="J31" s="7" t="s">
        <v>308</v>
      </c>
      <c r="K31" s="7" t="s">
        <v>309</v>
      </c>
      <c r="L31" s="6" t="s">
        <v>310</v>
      </c>
      <c r="M31" s="7" t="s">
        <v>311</v>
      </c>
      <c r="N31" s="6" t="s">
        <v>300</v>
      </c>
      <c r="O31" s="7" t="s">
        <v>301</v>
      </c>
      <c r="P31" s="8">
        <v>0.8</v>
      </c>
      <c r="Q31" s="9">
        <v>603705.59999999998</v>
      </c>
      <c r="R31" s="11">
        <f t="shared" si="0"/>
        <v>603706</v>
      </c>
      <c r="T31" s="16"/>
    </row>
    <row r="32" spans="1:20" ht="30" customHeight="1" x14ac:dyDescent="0.35">
      <c r="A32" s="6" t="s">
        <v>313</v>
      </c>
      <c r="B32" s="6" t="s">
        <v>321</v>
      </c>
      <c r="C32" s="7" t="s">
        <v>18</v>
      </c>
      <c r="D32" s="7" t="s">
        <v>314</v>
      </c>
      <c r="E32" s="7" t="s">
        <v>315</v>
      </c>
      <c r="F32" s="6">
        <v>14000</v>
      </c>
      <c r="G32" s="7" t="s">
        <v>27</v>
      </c>
      <c r="H32" s="6">
        <v>6</v>
      </c>
      <c r="I32" s="7" t="s">
        <v>316</v>
      </c>
      <c r="J32" s="7" t="s">
        <v>317</v>
      </c>
      <c r="K32" s="7" t="s">
        <v>318</v>
      </c>
      <c r="L32" s="6" t="s">
        <v>319</v>
      </c>
      <c r="M32" s="7" t="s">
        <v>320</v>
      </c>
      <c r="N32" s="6" t="s">
        <v>13</v>
      </c>
      <c r="O32" s="7" t="s">
        <v>14</v>
      </c>
      <c r="P32" s="8">
        <v>0.3</v>
      </c>
      <c r="Q32" s="9">
        <v>226389.6</v>
      </c>
      <c r="R32" s="11">
        <f t="shared" si="0"/>
        <v>226390</v>
      </c>
      <c r="T32" s="16"/>
    </row>
    <row r="33" spans="1:20" ht="30" customHeight="1" x14ac:dyDescent="0.35">
      <c r="A33" s="6" t="s">
        <v>322</v>
      </c>
      <c r="B33" s="6" t="s">
        <v>331</v>
      </c>
      <c r="C33" s="7" t="s">
        <v>18</v>
      </c>
      <c r="D33" s="7" t="s">
        <v>323</v>
      </c>
      <c r="E33" s="7" t="s">
        <v>324</v>
      </c>
      <c r="F33" s="6">
        <v>70800</v>
      </c>
      <c r="G33" s="7" t="s">
        <v>325</v>
      </c>
      <c r="H33" s="6">
        <v>5</v>
      </c>
      <c r="I33" s="7" t="s">
        <v>326</v>
      </c>
      <c r="J33" s="7" t="s">
        <v>327</v>
      </c>
      <c r="K33" s="7" t="s">
        <v>328</v>
      </c>
      <c r="L33" s="6" t="s">
        <v>329</v>
      </c>
      <c r="M33" s="7" t="s">
        <v>330</v>
      </c>
      <c r="N33" s="6" t="s">
        <v>160</v>
      </c>
      <c r="O33" s="7" t="s">
        <v>161</v>
      </c>
      <c r="P33" s="8">
        <v>0.4</v>
      </c>
      <c r="Q33" s="9">
        <v>301852.79999999999</v>
      </c>
      <c r="R33" s="11">
        <f t="shared" si="0"/>
        <v>301853</v>
      </c>
      <c r="T33" s="16"/>
    </row>
    <row r="34" spans="1:20" ht="30" customHeight="1" x14ac:dyDescent="0.35">
      <c r="A34" s="6" t="s">
        <v>332</v>
      </c>
      <c r="B34" s="6" t="s">
        <v>340</v>
      </c>
      <c r="C34" s="7" t="s">
        <v>6</v>
      </c>
      <c r="D34" s="7" t="s">
        <v>341</v>
      </c>
      <c r="E34" s="7" t="s">
        <v>333</v>
      </c>
      <c r="F34" s="6">
        <v>37005</v>
      </c>
      <c r="G34" s="7" t="s">
        <v>334</v>
      </c>
      <c r="H34" s="6">
        <v>5</v>
      </c>
      <c r="I34" s="7" t="s">
        <v>335</v>
      </c>
      <c r="J34" s="7" t="s">
        <v>336</v>
      </c>
      <c r="K34" s="7" t="s">
        <v>337</v>
      </c>
      <c r="L34" s="6" t="s">
        <v>338</v>
      </c>
      <c r="M34" s="7" t="s">
        <v>339</v>
      </c>
      <c r="N34" s="6" t="s">
        <v>56</v>
      </c>
      <c r="O34" s="7" t="s">
        <v>57</v>
      </c>
      <c r="P34" s="8">
        <v>0.5</v>
      </c>
      <c r="Q34" s="9">
        <v>377316</v>
      </c>
      <c r="R34" s="11">
        <f t="shared" si="0"/>
        <v>377316</v>
      </c>
      <c r="T34" s="16"/>
    </row>
    <row r="35" spans="1:20" ht="30" customHeight="1" x14ac:dyDescent="0.35">
      <c r="A35" s="6" t="s">
        <v>342</v>
      </c>
      <c r="B35" s="6" t="s">
        <v>350</v>
      </c>
      <c r="C35" s="7" t="s">
        <v>18</v>
      </c>
      <c r="D35" s="7" t="s">
        <v>343</v>
      </c>
      <c r="E35" s="7" t="s">
        <v>344</v>
      </c>
      <c r="F35" s="6">
        <v>15500</v>
      </c>
      <c r="G35" s="7" t="s">
        <v>351</v>
      </c>
      <c r="H35" s="6">
        <v>5</v>
      </c>
      <c r="I35" s="7" t="s">
        <v>345</v>
      </c>
      <c r="J35" s="7" t="s">
        <v>346</v>
      </c>
      <c r="K35" s="7" t="s">
        <v>347</v>
      </c>
      <c r="L35" s="6" t="s">
        <v>348</v>
      </c>
      <c r="M35" s="7" t="s">
        <v>349</v>
      </c>
      <c r="N35" s="6" t="s">
        <v>13</v>
      </c>
      <c r="O35" s="7" t="s">
        <v>14</v>
      </c>
      <c r="P35" s="8">
        <v>0.2</v>
      </c>
      <c r="Q35" s="9">
        <v>150926.39999999999</v>
      </c>
      <c r="R35" s="11">
        <f t="shared" si="0"/>
        <v>150926</v>
      </c>
      <c r="T35" s="16"/>
    </row>
    <row r="36" spans="1:20" ht="30" customHeight="1" x14ac:dyDescent="0.35">
      <c r="A36" s="6" t="s">
        <v>352</v>
      </c>
      <c r="B36" s="6" t="s">
        <v>362</v>
      </c>
      <c r="C36" s="7" t="s">
        <v>6</v>
      </c>
      <c r="D36" s="7" t="s">
        <v>353</v>
      </c>
      <c r="E36" s="7" t="s">
        <v>354</v>
      </c>
      <c r="F36" s="6">
        <v>46001</v>
      </c>
      <c r="G36" s="7" t="s">
        <v>355</v>
      </c>
      <c r="H36" s="6">
        <v>5</v>
      </c>
      <c r="I36" s="7" t="s">
        <v>356</v>
      </c>
      <c r="J36" s="7" t="s">
        <v>357</v>
      </c>
      <c r="K36" s="7"/>
      <c r="L36" s="6" t="s">
        <v>358</v>
      </c>
      <c r="M36" s="7" t="s">
        <v>359</v>
      </c>
      <c r="N36" s="6" t="s">
        <v>360</v>
      </c>
      <c r="O36" s="7" t="s">
        <v>361</v>
      </c>
      <c r="P36" s="8">
        <v>0.5</v>
      </c>
      <c r="Q36" s="9">
        <v>377316</v>
      </c>
      <c r="R36" s="11">
        <f t="shared" si="0"/>
        <v>377316</v>
      </c>
      <c r="T36" s="16"/>
    </row>
    <row r="37" spans="1:20" ht="30" customHeight="1" x14ac:dyDescent="0.35">
      <c r="A37" s="6" t="s">
        <v>363</v>
      </c>
      <c r="B37" s="6" t="s">
        <v>372</v>
      </c>
      <c r="C37" s="7" t="s">
        <v>18</v>
      </c>
      <c r="D37" s="7" t="s">
        <v>364</v>
      </c>
      <c r="E37" s="7" t="s">
        <v>365</v>
      </c>
      <c r="F37" s="6">
        <v>79401</v>
      </c>
      <c r="G37" s="7" t="s">
        <v>366</v>
      </c>
      <c r="H37" s="6">
        <v>5</v>
      </c>
      <c r="I37" s="7" t="s">
        <v>367</v>
      </c>
      <c r="J37" s="7" t="s">
        <v>368</v>
      </c>
      <c r="K37" s="7" t="s">
        <v>369</v>
      </c>
      <c r="L37" s="6" t="s">
        <v>370</v>
      </c>
      <c r="M37" s="7" t="s">
        <v>371</v>
      </c>
      <c r="N37" s="6" t="s">
        <v>160</v>
      </c>
      <c r="O37" s="7" t="s">
        <v>161</v>
      </c>
      <c r="P37" s="8">
        <v>0.2</v>
      </c>
      <c r="Q37" s="9">
        <v>150926.39999999999</v>
      </c>
      <c r="R37" s="11">
        <f t="shared" si="0"/>
        <v>150926</v>
      </c>
      <c r="T37" s="16"/>
    </row>
    <row r="38" spans="1:20" ht="30" customHeight="1" x14ac:dyDescent="0.35">
      <c r="A38" s="6" t="s">
        <v>373</v>
      </c>
      <c r="B38" s="6" t="s">
        <v>380</v>
      </c>
      <c r="C38" s="7" t="s">
        <v>18</v>
      </c>
      <c r="D38" s="7" t="s">
        <v>374</v>
      </c>
      <c r="E38" s="7" t="s">
        <v>375</v>
      </c>
      <c r="F38" s="6">
        <v>77900</v>
      </c>
      <c r="G38" s="7" t="s">
        <v>167</v>
      </c>
      <c r="H38" s="6">
        <v>5</v>
      </c>
      <c r="I38" s="7" t="s">
        <v>376</v>
      </c>
      <c r="J38" s="7" t="s">
        <v>377</v>
      </c>
      <c r="K38" s="7"/>
      <c r="L38" s="6" t="s">
        <v>378</v>
      </c>
      <c r="M38" s="7" t="s">
        <v>379</v>
      </c>
      <c r="N38" s="6" t="s">
        <v>172</v>
      </c>
      <c r="O38" s="7" t="s">
        <v>173</v>
      </c>
      <c r="P38" s="8">
        <v>0.4</v>
      </c>
      <c r="Q38" s="9">
        <v>301852.79999999999</v>
      </c>
      <c r="R38" s="11">
        <f t="shared" si="0"/>
        <v>301853</v>
      </c>
      <c r="T38" s="16"/>
    </row>
    <row r="39" spans="1:20" ht="30" customHeight="1" x14ac:dyDescent="0.35">
      <c r="A39" s="6" t="s">
        <v>381</v>
      </c>
      <c r="B39" s="6" t="s">
        <v>390</v>
      </c>
      <c r="C39" s="7" t="s">
        <v>18</v>
      </c>
      <c r="D39" s="7" t="s">
        <v>382</v>
      </c>
      <c r="E39" s="7" t="s">
        <v>383</v>
      </c>
      <c r="F39" s="6">
        <v>25241</v>
      </c>
      <c r="G39" s="7" t="s">
        <v>384</v>
      </c>
      <c r="H39" s="6">
        <v>5</v>
      </c>
      <c r="I39" s="7" t="s">
        <v>385</v>
      </c>
      <c r="J39" s="7" t="s">
        <v>386</v>
      </c>
      <c r="K39" s="7" t="s">
        <v>387</v>
      </c>
      <c r="L39" s="6" t="s">
        <v>388</v>
      </c>
      <c r="M39" s="7" t="s">
        <v>389</v>
      </c>
      <c r="N39" s="6" t="s">
        <v>300</v>
      </c>
      <c r="O39" s="7" t="s">
        <v>301</v>
      </c>
      <c r="P39" s="8">
        <v>0.4</v>
      </c>
      <c r="Q39" s="9">
        <v>301852.79999999999</v>
      </c>
      <c r="R39" s="11">
        <f t="shared" si="0"/>
        <v>301853</v>
      </c>
      <c r="T39" s="16"/>
    </row>
    <row r="40" spans="1:20" ht="30" customHeight="1" x14ac:dyDescent="0.35">
      <c r="A40" s="6" t="s">
        <v>391</v>
      </c>
      <c r="B40" s="6" t="s">
        <v>402</v>
      </c>
      <c r="C40" s="7" t="s">
        <v>18</v>
      </c>
      <c r="D40" s="7" t="s">
        <v>392</v>
      </c>
      <c r="E40" s="7" t="s">
        <v>393</v>
      </c>
      <c r="F40" s="6">
        <v>53009</v>
      </c>
      <c r="G40" s="7" t="s">
        <v>394</v>
      </c>
      <c r="H40" s="6">
        <v>6</v>
      </c>
      <c r="I40" s="7" t="s">
        <v>395</v>
      </c>
      <c r="J40" s="7" t="s">
        <v>396</v>
      </c>
      <c r="K40" s="7" t="s">
        <v>397</v>
      </c>
      <c r="L40" s="6" t="s">
        <v>398</v>
      </c>
      <c r="M40" s="7" t="s">
        <v>399</v>
      </c>
      <c r="N40" s="6" t="s">
        <v>400</v>
      </c>
      <c r="O40" s="7" t="s">
        <v>401</v>
      </c>
      <c r="P40" s="8">
        <v>0.2</v>
      </c>
      <c r="Q40" s="9">
        <v>150926.39999999999</v>
      </c>
      <c r="R40" s="11">
        <f t="shared" si="0"/>
        <v>150926</v>
      </c>
      <c r="T40" s="16"/>
    </row>
    <row r="41" spans="1:20" ht="30" customHeight="1" x14ac:dyDescent="0.35">
      <c r="A41" s="6" t="s">
        <v>403</v>
      </c>
      <c r="B41" s="6" t="s">
        <v>411</v>
      </c>
      <c r="C41" s="7" t="s">
        <v>18</v>
      </c>
      <c r="D41" s="7" t="s">
        <v>404</v>
      </c>
      <c r="E41" s="7" t="s">
        <v>405</v>
      </c>
      <c r="F41" s="6">
        <v>40502</v>
      </c>
      <c r="G41" s="7" t="s">
        <v>406</v>
      </c>
      <c r="H41" s="6">
        <v>5</v>
      </c>
      <c r="I41" s="7" t="s">
        <v>407</v>
      </c>
      <c r="J41" s="7" t="s">
        <v>408</v>
      </c>
      <c r="K41" s="7"/>
      <c r="L41" s="6" t="s">
        <v>409</v>
      </c>
      <c r="M41" s="7" t="s">
        <v>410</v>
      </c>
      <c r="N41" s="6" t="s">
        <v>77</v>
      </c>
      <c r="O41" s="7" t="s">
        <v>78</v>
      </c>
      <c r="P41" s="8">
        <v>0.1</v>
      </c>
      <c r="Q41" s="9">
        <v>75463.199999999997</v>
      </c>
      <c r="R41" s="11">
        <f t="shared" si="0"/>
        <v>75463</v>
      </c>
      <c r="T41" s="16"/>
    </row>
    <row r="42" spans="1:20" ht="30" customHeight="1" x14ac:dyDescent="0.35">
      <c r="A42" s="6" t="s">
        <v>412</v>
      </c>
      <c r="B42" s="6" t="s">
        <v>420</v>
      </c>
      <c r="C42" s="7" t="s">
        <v>6</v>
      </c>
      <c r="D42" s="7" t="s">
        <v>413</v>
      </c>
      <c r="E42" s="7" t="s">
        <v>414</v>
      </c>
      <c r="F42" s="6">
        <v>14000</v>
      </c>
      <c r="G42" s="7" t="s">
        <v>27</v>
      </c>
      <c r="H42" s="6">
        <v>6</v>
      </c>
      <c r="I42" s="7" t="s">
        <v>415</v>
      </c>
      <c r="J42" s="7" t="s">
        <v>416</v>
      </c>
      <c r="K42" s="7" t="s">
        <v>417</v>
      </c>
      <c r="L42" s="6" t="s">
        <v>418</v>
      </c>
      <c r="M42" s="7" t="s">
        <v>419</v>
      </c>
      <c r="N42" s="6" t="s">
        <v>13</v>
      </c>
      <c r="O42" s="7" t="s">
        <v>14</v>
      </c>
      <c r="P42" s="8">
        <v>0.5</v>
      </c>
      <c r="Q42" s="9">
        <v>377316</v>
      </c>
      <c r="R42" s="11">
        <f t="shared" si="0"/>
        <v>377316</v>
      </c>
      <c r="T42" s="16"/>
    </row>
    <row r="43" spans="1:20" ht="30" customHeight="1" x14ac:dyDescent="0.35">
      <c r="A43" s="6" t="s">
        <v>421</v>
      </c>
      <c r="B43" s="6" t="s">
        <v>430</v>
      </c>
      <c r="C43" s="7" t="s">
        <v>18</v>
      </c>
      <c r="D43" s="7" t="s">
        <v>422</v>
      </c>
      <c r="E43" s="7" t="s">
        <v>423</v>
      </c>
      <c r="F43" s="6">
        <v>27201</v>
      </c>
      <c r="G43" s="7" t="s">
        <v>424</v>
      </c>
      <c r="H43" s="6">
        <v>5</v>
      </c>
      <c r="I43" s="7" t="s">
        <v>425</v>
      </c>
      <c r="J43" s="7" t="s">
        <v>426</v>
      </c>
      <c r="K43" s="7" t="s">
        <v>427</v>
      </c>
      <c r="L43" s="6" t="s">
        <v>428</v>
      </c>
      <c r="M43" s="7" t="s">
        <v>429</v>
      </c>
      <c r="N43" s="6" t="s">
        <v>300</v>
      </c>
      <c r="O43" s="7" t="s">
        <v>301</v>
      </c>
      <c r="P43" s="8">
        <v>0.2</v>
      </c>
      <c r="Q43" s="9">
        <v>150926.39999999999</v>
      </c>
      <c r="R43" s="11">
        <f t="shared" si="0"/>
        <v>150926</v>
      </c>
      <c r="T43" s="16"/>
    </row>
    <row r="44" spans="1:20" ht="30" customHeight="1" x14ac:dyDescent="0.35">
      <c r="A44" s="6" t="s">
        <v>431</v>
      </c>
      <c r="B44" s="6" t="s">
        <v>438</v>
      </c>
      <c r="C44" s="7" t="s">
        <v>18</v>
      </c>
      <c r="D44" s="7" t="s">
        <v>432</v>
      </c>
      <c r="E44" s="7" t="s">
        <v>433</v>
      </c>
      <c r="F44" s="6">
        <v>60200</v>
      </c>
      <c r="G44" s="7" t="s">
        <v>113</v>
      </c>
      <c r="H44" s="6">
        <v>5</v>
      </c>
      <c r="I44" s="7" t="s">
        <v>434</v>
      </c>
      <c r="J44" s="7" t="s">
        <v>435</v>
      </c>
      <c r="K44" s="7"/>
      <c r="L44" s="6" t="s">
        <v>436</v>
      </c>
      <c r="M44" s="7" t="s">
        <v>437</v>
      </c>
      <c r="N44" s="6" t="s">
        <v>119</v>
      </c>
      <c r="O44" s="7" t="s">
        <v>120</v>
      </c>
      <c r="P44" s="8">
        <v>0.4</v>
      </c>
      <c r="Q44" s="9">
        <v>301852.79999999999</v>
      </c>
      <c r="R44" s="11">
        <f t="shared" si="0"/>
        <v>301853</v>
      </c>
      <c r="T44" s="16"/>
    </row>
    <row r="45" spans="1:20" ht="30" customHeight="1" x14ac:dyDescent="0.35">
      <c r="A45" s="6" t="s">
        <v>439</v>
      </c>
      <c r="B45" s="6" t="s">
        <v>446</v>
      </c>
      <c r="C45" s="7" t="s">
        <v>6</v>
      </c>
      <c r="D45" s="7" t="s">
        <v>440</v>
      </c>
      <c r="E45" s="7" t="s">
        <v>441</v>
      </c>
      <c r="F45" s="6">
        <v>14900</v>
      </c>
      <c r="G45" s="7" t="s">
        <v>27</v>
      </c>
      <c r="H45" s="6">
        <v>5</v>
      </c>
      <c r="I45" s="7" t="s">
        <v>442</v>
      </c>
      <c r="J45" s="7" t="s">
        <v>443</v>
      </c>
      <c r="K45" s="7"/>
      <c r="L45" s="6" t="s">
        <v>444</v>
      </c>
      <c r="M45" s="7" t="s">
        <v>445</v>
      </c>
      <c r="N45" s="6" t="s">
        <v>13</v>
      </c>
      <c r="O45" s="7" t="s">
        <v>14</v>
      </c>
      <c r="P45" s="8">
        <v>0.5</v>
      </c>
      <c r="Q45" s="9">
        <v>377316</v>
      </c>
      <c r="R45" s="11">
        <f t="shared" si="0"/>
        <v>377316</v>
      </c>
      <c r="T45" s="16"/>
    </row>
    <row r="46" spans="1:20" ht="30" customHeight="1" x14ac:dyDescent="0.35">
      <c r="A46" s="6" t="s">
        <v>447</v>
      </c>
      <c r="B46" s="6" t="s">
        <v>454</v>
      </c>
      <c r="C46" s="7" t="s">
        <v>18</v>
      </c>
      <c r="D46" s="7" t="s">
        <v>448</v>
      </c>
      <c r="E46" s="7" t="s">
        <v>449</v>
      </c>
      <c r="F46" s="6">
        <v>74101</v>
      </c>
      <c r="G46" s="7" t="s">
        <v>163</v>
      </c>
      <c r="H46" s="6">
        <v>5</v>
      </c>
      <c r="I46" s="7" t="s">
        <v>450</v>
      </c>
      <c r="J46" s="7" t="s">
        <v>451</v>
      </c>
      <c r="K46" s="7"/>
      <c r="L46" s="6" t="s">
        <v>452</v>
      </c>
      <c r="M46" s="7" t="s">
        <v>453</v>
      </c>
      <c r="N46" s="6" t="s">
        <v>160</v>
      </c>
      <c r="O46" s="7" t="s">
        <v>161</v>
      </c>
      <c r="P46" s="8">
        <v>0.4</v>
      </c>
      <c r="Q46" s="9">
        <v>301852.79999999999</v>
      </c>
      <c r="R46" s="11">
        <f t="shared" si="0"/>
        <v>301853</v>
      </c>
      <c r="T46" s="16"/>
    </row>
    <row r="47" spans="1:20" ht="30" customHeight="1" x14ac:dyDescent="0.35">
      <c r="A47" s="6" t="s">
        <v>455</v>
      </c>
      <c r="B47" s="6" t="s">
        <v>464</v>
      </c>
      <c r="C47" s="7" t="s">
        <v>18</v>
      </c>
      <c r="D47" s="7" t="s">
        <v>456</v>
      </c>
      <c r="E47" s="7" t="s">
        <v>457</v>
      </c>
      <c r="F47" s="6">
        <v>39701</v>
      </c>
      <c r="G47" s="7" t="s">
        <v>458</v>
      </c>
      <c r="H47" s="6">
        <v>6</v>
      </c>
      <c r="I47" s="7" t="s">
        <v>459</v>
      </c>
      <c r="J47" s="7" t="s">
        <v>460</v>
      </c>
      <c r="K47" s="7" t="s">
        <v>461</v>
      </c>
      <c r="L47" s="6" t="s">
        <v>462</v>
      </c>
      <c r="M47" s="7" t="s">
        <v>463</v>
      </c>
      <c r="N47" s="6" t="s">
        <v>56</v>
      </c>
      <c r="O47" s="7" t="s">
        <v>57</v>
      </c>
      <c r="P47" s="8">
        <v>0.4</v>
      </c>
      <c r="Q47" s="9">
        <v>301852.79999999999</v>
      </c>
      <c r="R47" s="11">
        <f t="shared" si="0"/>
        <v>301853</v>
      </c>
      <c r="T47" s="16"/>
    </row>
    <row r="48" spans="1:20" ht="30" customHeight="1" x14ac:dyDescent="0.35">
      <c r="A48" s="6" t="s">
        <v>465</v>
      </c>
      <c r="B48" s="6" t="s">
        <v>474</v>
      </c>
      <c r="C48" s="7" t="s">
        <v>18</v>
      </c>
      <c r="D48" s="7" t="s">
        <v>466</v>
      </c>
      <c r="E48" s="7" t="s">
        <v>467</v>
      </c>
      <c r="F48" s="6">
        <v>27751</v>
      </c>
      <c r="G48" s="7" t="s">
        <v>468</v>
      </c>
      <c r="H48" s="6">
        <v>5</v>
      </c>
      <c r="I48" s="7" t="s">
        <v>469</v>
      </c>
      <c r="J48" s="7" t="s">
        <v>470</v>
      </c>
      <c r="K48" s="7" t="s">
        <v>471</v>
      </c>
      <c r="L48" s="6" t="s">
        <v>472</v>
      </c>
      <c r="M48" s="7" t="s">
        <v>473</v>
      </c>
      <c r="N48" s="6" t="s">
        <v>300</v>
      </c>
      <c r="O48" s="7" t="s">
        <v>301</v>
      </c>
      <c r="P48" s="8">
        <v>0.2</v>
      </c>
      <c r="Q48" s="9">
        <v>150926.39999999999</v>
      </c>
      <c r="R48" s="11">
        <f t="shared" si="0"/>
        <v>150926</v>
      </c>
      <c r="T48" s="16"/>
    </row>
    <row r="49" spans="1:20" ht="30" customHeight="1" x14ac:dyDescent="0.35">
      <c r="A49" s="6" t="s">
        <v>475</v>
      </c>
      <c r="B49" s="6" t="s">
        <v>482</v>
      </c>
      <c r="C49" s="7" t="s">
        <v>18</v>
      </c>
      <c r="D49" s="7" t="s">
        <v>476</v>
      </c>
      <c r="E49" s="7" t="s">
        <v>477</v>
      </c>
      <c r="F49" s="6">
        <v>27201</v>
      </c>
      <c r="G49" s="7" t="s">
        <v>424</v>
      </c>
      <c r="H49" s="6">
        <v>5</v>
      </c>
      <c r="I49" s="7" t="s">
        <v>478</v>
      </c>
      <c r="J49" s="7" t="s">
        <v>479</v>
      </c>
      <c r="K49" s="7"/>
      <c r="L49" s="6" t="s">
        <v>480</v>
      </c>
      <c r="M49" s="7" t="s">
        <v>481</v>
      </c>
      <c r="N49" s="6" t="s">
        <v>300</v>
      </c>
      <c r="O49" s="7" t="s">
        <v>301</v>
      </c>
      <c r="P49" s="8">
        <v>0.2</v>
      </c>
      <c r="Q49" s="9">
        <v>150926.39999999999</v>
      </c>
      <c r="R49" s="11">
        <f t="shared" si="0"/>
        <v>150926</v>
      </c>
      <c r="T49" s="16"/>
    </row>
    <row r="50" spans="1:20" ht="30" customHeight="1" x14ac:dyDescent="0.35">
      <c r="A50" s="6" t="s">
        <v>483</v>
      </c>
      <c r="B50" s="6" t="s">
        <v>491</v>
      </c>
      <c r="C50" s="7" t="s">
        <v>18</v>
      </c>
      <c r="D50" s="7" t="s">
        <v>484</v>
      </c>
      <c r="E50" s="7" t="s">
        <v>485</v>
      </c>
      <c r="F50" s="6">
        <v>37005</v>
      </c>
      <c r="G50" s="7" t="s">
        <v>334</v>
      </c>
      <c r="H50" s="6">
        <v>5</v>
      </c>
      <c r="I50" s="7" t="s">
        <v>486</v>
      </c>
      <c r="J50" s="7" t="s">
        <v>487</v>
      </c>
      <c r="K50" s="7" t="s">
        <v>488</v>
      </c>
      <c r="L50" s="6" t="s">
        <v>489</v>
      </c>
      <c r="M50" s="7" t="s">
        <v>490</v>
      </c>
      <c r="N50" s="6" t="s">
        <v>56</v>
      </c>
      <c r="O50" s="7" t="s">
        <v>57</v>
      </c>
      <c r="P50" s="8">
        <v>0.2</v>
      </c>
      <c r="Q50" s="9">
        <v>150926.39999999999</v>
      </c>
      <c r="R50" s="11">
        <f t="shared" si="0"/>
        <v>150926</v>
      </c>
      <c r="T50" s="16"/>
    </row>
    <row r="51" spans="1:20" ht="30" customHeight="1" x14ac:dyDescent="0.35">
      <c r="A51" s="6" t="s">
        <v>492</v>
      </c>
      <c r="B51" s="6" t="s">
        <v>500</v>
      </c>
      <c r="C51" s="7" t="s">
        <v>18</v>
      </c>
      <c r="D51" s="7" t="s">
        <v>493</v>
      </c>
      <c r="E51" s="7" t="s">
        <v>494</v>
      </c>
      <c r="F51" s="6">
        <v>50302</v>
      </c>
      <c r="G51" s="7" t="s">
        <v>495</v>
      </c>
      <c r="H51" s="6">
        <v>5</v>
      </c>
      <c r="I51" s="7" t="s">
        <v>496</v>
      </c>
      <c r="J51" s="7" t="s">
        <v>497</v>
      </c>
      <c r="K51" s="7"/>
      <c r="L51" s="6" t="s">
        <v>498</v>
      </c>
      <c r="M51" s="7" t="s">
        <v>499</v>
      </c>
      <c r="N51" s="6" t="s">
        <v>98</v>
      </c>
      <c r="O51" s="7" t="s">
        <v>99</v>
      </c>
      <c r="P51" s="8">
        <v>0.2</v>
      </c>
      <c r="Q51" s="9">
        <v>150926.39999999999</v>
      </c>
      <c r="R51" s="11">
        <f t="shared" si="0"/>
        <v>150926</v>
      </c>
      <c r="T51" s="16"/>
    </row>
    <row r="52" spans="1:20" ht="30" customHeight="1" x14ac:dyDescent="0.35">
      <c r="A52" s="6" t="s">
        <v>502</v>
      </c>
      <c r="B52" s="6" t="s">
        <v>511</v>
      </c>
      <c r="C52" s="7" t="s">
        <v>18</v>
      </c>
      <c r="D52" s="7" t="s">
        <v>503</v>
      </c>
      <c r="E52" s="7" t="s">
        <v>504</v>
      </c>
      <c r="F52" s="6">
        <v>26727</v>
      </c>
      <c r="G52" s="7" t="s">
        <v>505</v>
      </c>
      <c r="H52" s="6">
        <v>5</v>
      </c>
      <c r="I52" s="7" t="s">
        <v>506</v>
      </c>
      <c r="J52" s="7" t="s">
        <v>507</v>
      </c>
      <c r="K52" s="7" t="s">
        <v>508</v>
      </c>
      <c r="L52" s="6" t="s">
        <v>509</v>
      </c>
      <c r="M52" s="7" t="s">
        <v>510</v>
      </c>
      <c r="N52" s="6" t="s">
        <v>300</v>
      </c>
      <c r="O52" s="7" t="s">
        <v>301</v>
      </c>
      <c r="P52" s="8">
        <v>0.2</v>
      </c>
      <c r="Q52" s="9">
        <v>150926.39999999999</v>
      </c>
      <c r="R52" s="11">
        <f t="shared" si="0"/>
        <v>150926</v>
      </c>
      <c r="T52" s="16"/>
    </row>
    <row r="53" spans="1:20" ht="30" customHeight="1" x14ac:dyDescent="0.35">
      <c r="A53" s="6" t="s">
        <v>512</v>
      </c>
      <c r="B53" s="6" t="s">
        <v>521</v>
      </c>
      <c r="C53" s="7" t="s">
        <v>18</v>
      </c>
      <c r="D53" s="7" t="s">
        <v>513</v>
      </c>
      <c r="E53" s="7" t="s">
        <v>514</v>
      </c>
      <c r="F53" s="6">
        <v>25168</v>
      </c>
      <c r="G53" s="7" t="s">
        <v>515</v>
      </c>
      <c r="H53" s="6">
        <v>5</v>
      </c>
      <c r="I53" s="7" t="s">
        <v>516</v>
      </c>
      <c r="J53" s="7" t="s">
        <v>517</v>
      </c>
      <c r="K53" s="7" t="s">
        <v>518</v>
      </c>
      <c r="L53" s="6" t="s">
        <v>519</v>
      </c>
      <c r="M53" s="7" t="s">
        <v>520</v>
      </c>
      <c r="N53" s="6" t="s">
        <v>300</v>
      </c>
      <c r="O53" s="7" t="s">
        <v>301</v>
      </c>
      <c r="P53" s="8">
        <v>0.2</v>
      </c>
      <c r="Q53" s="9">
        <v>150926.39999999999</v>
      </c>
      <c r="R53" s="11">
        <f t="shared" si="0"/>
        <v>150926</v>
      </c>
      <c r="T53" s="16"/>
    </row>
    <row r="54" spans="1:20" ht="30" customHeight="1" x14ac:dyDescent="0.35">
      <c r="A54" s="6" t="s">
        <v>522</v>
      </c>
      <c r="B54" s="6" t="s">
        <v>531</v>
      </c>
      <c r="C54" s="7" t="s">
        <v>18</v>
      </c>
      <c r="D54" s="7" t="s">
        <v>523</v>
      </c>
      <c r="E54" s="7" t="s">
        <v>524</v>
      </c>
      <c r="F54" s="6">
        <v>27342</v>
      </c>
      <c r="G54" s="7" t="s">
        <v>525</v>
      </c>
      <c r="H54" s="6">
        <v>5</v>
      </c>
      <c r="I54" s="7" t="s">
        <v>526</v>
      </c>
      <c r="J54" s="7" t="s">
        <v>527</v>
      </c>
      <c r="K54" s="7" t="s">
        <v>528</v>
      </c>
      <c r="L54" s="6" t="s">
        <v>529</v>
      </c>
      <c r="M54" s="7" t="s">
        <v>530</v>
      </c>
      <c r="N54" s="6" t="s">
        <v>300</v>
      </c>
      <c r="O54" s="7" t="s">
        <v>301</v>
      </c>
      <c r="P54" s="8">
        <v>0.2</v>
      </c>
      <c r="Q54" s="9">
        <v>150926.39999999999</v>
      </c>
      <c r="R54" s="11">
        <f t="shared" si="0"/>
        <v>150926</v>
      </c>
      <c r="T54" s="16"/>
    </row>
    <row r="55" spans="1:20" ht="30" customHeight="1" x14ac:dyDescent="0.35">
      <c r="A55" s="6" t="s">
        <v>532</v>
      </c>
      <c r="B55" s="6" t="s">
        <v>540</v>
      </c>
      <c r="C55" s="7" t="s">
        <v>18</v>
      </c>
      <c r="D55" s="7" t="s">
        <v>533</v>
      </c>
      <c r="E55" s="7" t="s">
        <v>534</v>
      </c>
      <c r="F55" s="6">
        <v>53352</v>
      </c>
      <c r="G55" s="7" t="s">
        <v>541</v>
      </c>
      <c r="H55" s="6">
        <v>5</v>
      </c>
      <c r="I55" s="7" t="s">
        <v>535</v>
      </c>
      <c r="J55" s="7" t="s">
        <v>536</v>
      </c>
      <c r="K55" s="7" t="s">
        <v>537</v>
      </c>
      <c r="L55" s="6" t="s">
        <v>538</v>
      </c>
      <c r="M55" s="7" t="s">
        <v>539</v>
      </c>
      <c r="N55" s="6" t="s">
        <v>400</v>
      </c>
      <c r="O55" s="7" t="s">
        <v>401</v>
      </c>
      <c r="P55" s="8">
        <v>0.2</v>
      </c>
      <c r="Q55" s="9">
        <v>150926.39999999999</v>
      </c>
      <c r="R55" s="11">
        <f t="shared" si="0"/>
        <v>150926</v>
      </c>
      <c r="T55" s="16"/>
    </row>
    <row r="56" spans="1:20" ht="30" customHeight="1" x14ac:dyDescent="0.35">
      <c r="A56" s="6" t="s">
        <v>542</v>
      </c>
      <c r="B56" s="6" t="s">
        <v>548</v>
      </c>
      <c r="C56" s="7" t="s">
        <v>18</v>
      </c>
      <c r="D56" s="7" t="s">
        <v>543</v>
      </c>
      <c r="E56" s="7" t="s">
        <v>544</v>
      </c>
      <c r="F56" s="6">
        <v>60300</v>
      </c>
      <c r="G56" s="7" t="s">
        <v>113</v>
      </c>
      <c r="H56" s="6">
        <v>5</v>
      </c>
      <c r="I56" s="7" t="s">
        <v>526</v>
      </c>
      <c r="J56" s="7" t="s">
        <v>545</v>
      </c>
      <c r="K56" s="7"/>
      <c r="L56" s="6" t="s">
        <v>546</v>
      </c>
      <c r="M56" s="7" t="s">
        <v>547</v>
      </c>
      <c r="N56" s="6" t="s">
        <v>119</v>
      </c>
      <c r="O56" s="7" t="s">
        <v>120</v>
      </c>
      <c r="P56" s="8">
        <v>0.2</v>
      </c>
      <c r="Q56" s="9">
        <v>150926.39999999999</v>
      </c>
      <c r="R56" s="11">
        <f t="shared" si="0"/>
        <v>150926</v>
      </c>
      <c r="T56" s="16"/>
    </row>
    <row r="57" spans="1:20" ht="30" customHeight="1" x14ac:dyDescent="0.35">
      <c r="A57" s="6" t="s">
        <v>549</v>
      </c>
      <c r="B57" s="6" t="s">
        <v>555</v>
      </c>
      <c r="C57" s="7" t="s">
        <v>6</v>
      </c>
      <c r="D57" s="7" t="s">
        <v>556</v>
      </c>
      <c r="E57" s="7" t="s">
        <v>550</v>
      </c>
      <c r="F57" s="6">
        <v>60200</v>
      </c>
      <c r="G57" s="7" t="s">
        <v>113</v>
      </c>
      <c r="H57" s="6">
        <v>5</v>
      </c>
      <c r="I57" s="7" t="s">
        <v>551</v>
      </c>
      <c r="J57" s="7" t="s">
        <v>552</v>
      </c>
      <c r="K57" s="7"/>
      <c r="L57" s="6" t="s">
        <v>553</v>
      </c>
      <c r="M57" s="7" t="s">
        <v>554</v>
      </c>
      <c r="N57" s="6" t="s">
        <v>119</v>
      </c>
      <c r="O57" s="7" t="s">
        <v>120</v>
      </c>
      <c r="P57" s="8">
        <v>0.5</v>
      </c>
      <c r="Q57" s="9">
        <v>377316</v>
      </c>
      <c r="R57" s="11">
        <f t="shared" si="0"/>
        <v>377316</v>
      </c>
      <c r="T57" s="16"/>
    </row>
    <row r="58" spans="1:20" ht="30" customHeight="1" x14ac:dyDescent="0.35">
      <c r="A58" s="6" t="s">
        <v>557</v>
      </c>
      <c r="B58" s="6" t="s">
        <v>564</v>
      </c>
      <c r="C58" s="7" t="s">
        <v>18</v>
      </c>
      <c r="D58" s="7" t="s">
        <v>565</v>
      </c>
      <c r="E58" s="7" t="s">
        <v>558</v>
      </c>
      <c r="F58" s="6">
        <v>74792</v>
      </c>
      <c r="G58" s="7" t="s">
        <v>559</v>
      </c>
      <c r="H58" s="6">
        <v>5</v>
      </c>
      <c r="I58" s="7" t="s">
        <v>560</v>
      </c>
      <c r="J58" s="7" t="s">
        <v>561</v>
      </c>
      <c r="K58" s="7"/>
      <c r="L58" s="6" t="s">
        <v>562</v>
      </c>
      <c r="M58" s="7" t="s">
        <v>563</v>
      </c>
      <c r="N58" s="6" t="s">
        <v>160</v>
      </c>
      <c r="O58" s="7" t="s">
        <v>161</v>
      </c>
      <c r="P58" s="8">
        <v>0.2</v>
      </c>
      <c r="Q58" s="9">
        <v>150926.39999999999</v>
      </c>
      <c r="R58" s="11">
        <f t="shared" si="0"/>
        <v>150926</v>
      </c>
      <c r="T58" s="16"/>
    </row>
    <row r="59" spans="1:20" ht="30" customHeight="1" x14ac:dyDescent="0.35">
      <c r="A59" s="6" t="s">
        <v>566</v>
      </c>
      <c r="B59" s="6" t="s">
        <v>575</v>
      </c>
      <c r="C59" s="7" t="s">
        <v>18</v>
      </c>
      <c r="D59" s="7" t="s">
        <v>567</v>
      </c>
      <c r="E59" s="7" t="s">
        <v>568</v>
      </c>
      <c r="F59" s="6">
        <v>27304</v>
      </c>
      <c r="G59" s="7" t="s">
        <v>569</v>
      </c>
      <c r="H59" s="6">
        <v>5</v>
      </c>
      <c r="I59" s="7" t="s">
        <v>570</v>
      </c>
      <c r="J59" s="7" t="s">
        <v>571</v>
      </c>
      <c r="K59" s="7" t="s">
        <v>572</v>
      </c>
      <c r="L59" s="6" t="s">
        <v>573</v>
      </c>
      <c r="M59" s="7" t="s">
        <v>574</v>
      </c>
      <c r="N59" s="6" t="s">
        <v>300</v>
      </c>
      <c r="O59" s="7" t="s">
        <v>301</v>
      </c>
      <c r="P59" s="8">
        <v>0.4</v>
      </c>
      <c r="Q59" s="9">
        <v>301852.79999999999</v>
      </c>
      <c r="R59" s="11">
        <f t="shared" si="0"/>
        <v>301853</v>
      </c>
      <c r="T59" s="16"/>
    </row>
    <row r="60" spans="1:20" ht="30" customHeight="1" x14ac:dyDescent="0.35">
      <c r="A60" s="6" t="s">
        <v>576</v>
      </c>
      <c r="B60" s="6" t="s">
        <v>585</v>
      </c>
      <c r="C60" s="7" t="s">
        <v>18</v>
      </c>
      <c r="D60" s="7" t="s">
        <v>577</v>
      </c>
      <c r="E60" s="7" t="s">
        <v>578</v>
      </c>
      <c r="F60" s="6">
        <v>76363</v>
      </c>
      <c r="G60" s="7" t="s">
        <v>579</v>
      </c>
      <c r="H60" s="6">
        <v>5</v>
      </c>
      <c r="I60" s="7" t="s">
        <v>580</v>
      </c>
      <c r="J60" s="7" t="s">
        <v>581</v>
      </c>
      <c r="K60" s="7" t="s">
        <v>582</v>
      </c>
      <c r="L60" s="6" t="s">
        <v>583</v>
      </c>
      <c r="M60" s="7" t="s">
        <v>584</v>
      </c>
      <c r="N60" s="6" t="s">
        <v>138</v>
      </c>
      <c r="O60" s="7" t="s">
        <v>139</v>
      </c>
      <c r="P60" s="8">
        <v>0.2</v>
      </c>
      <c r="Q60" s="9">
        <v>150926.39999999999</v>
      </c>
      <c r="R60" s="11">
        <f t="shared" si="0"/>
        <v>150926</v>
      </c>
      <c r="T60" s="16"/>
    </row>
    <row r="61" spans="1:20" ht="30" customHeight="1" x14ac:dyDescent="0.35">
      <c r="A61" s="6" t="s">
        <v>586</v>
      </c>
      <c r="B61" s="6" t="s">
        <v>595</v>
      </c>
      <c r="C61" s="7" t="s">
        <v>18</v>
      </c>
      <c r="D61" s="7" t="s">
        <v>587</v>
      </c>
      <c r="E61" s="7" t="s">
        <v>588</v>
      </c>
      <c r="F61" s="6">
        <v>25264</v>
      </c>
      <c r="G61" s="7" t="s">
        <v>589</v>
      </c>
      <c r="H61" s="6">
        <v>5</v>
      </c>
      <c r="I61" s="7" t="s">
        <v>590</v>
      </c>
      <c r="J61" s="7" t="s">
        <v>591</v>
      </c>
      <c r="K61" s="7" t="s">
        <v>592</v>
      </c>
      <c r="L61" s="6" t="s">
        <v>593</v>
      </c>
      <c r="M61" s="7" t="s">
        <v>594</v>
      </c>
      <c r="N61" s="6" t="s">
        <v>300</v>
      </c>
      <c r="O61" s="7" t="s">
        <v>301</v>
      </c>
      <c r="P61" s="8">
        <v>0.02</v>
      </c>
      <c r="Q61" s="9">
        <v>15092.64</v>
      </c>
      <c r="R61" s="11">
        <f t="shared" si="0"/>
        <v>15093</v>
      </c>
      <c r="T61" s="16"/>
    </row>
    <row r="62" spans="1:20" ht="30" customHeight="1" x14ac:dyDescent="0.35">
      <c r="A62" s="6" t="s">
        <v>596</v>
      </c>
      <c r="B62" s="6" t="s">
        <v>601</v>
      </c>
      <c r="C62" s="7" t="s">
        <v>18</v>
      </c>
      <c r="D62" s="7" t="s">
        <v>597</v>
      </c>
      <c r="E62" s="7" t="s">
        <v>524</v>
      </c>
      <c r="F62" s="6">
        <v>27342</v>
      </c>
      <c r="G62" s="7" t="s">
        <v>525</v>
      </c>
      <c r="H62" s="6">
        <v>5</v>
      </c>
      <c r="I62" s="7" t="s">
        <v>526</v>
      </c>
      <c r="J62" s="7" t="s">
        <v>598</v>
      </c>
      <c r="K62" s="7" t="s">
        <v>528</v>
      </c>
      <c r="L62" s="6" t="s">
        <v>599</v>
      </c>
      <c r="M62" s="7" t="s">
        <v>600</v>
      </c>
      <c r="N62" s="6" t="s">
        <v>300</v>
      </c>
      <c r="O62" s="7" t="s">
        <v>301</v>
      </c>
      <c r="P62" s="8">
        <v>0.2</v>
      </c>
      <c r="Q62" s="9">
        <v>150926.39999999999</v>
      </c>
      <c r="R62" s="11">
        <f t="shared" si="0"/>
        <v>150926</v>
      </c>
      <c r="T62" s="16"/>
    </row>
    <row r="63" spans="1:20" ht="30" customHeight="1" x14ac:dyDescent="0.35">
      <c r="A63" s="6" t="s">
        <v>602</v>
      </c>
      <c r="B63" s="6" t="s">
        <v>610</v>
      </c>
      <c r="C63" s="7" t="s">
        <v>18</v>
      </c>
      <c r="D63" s="7" t="s">
        <v>603</v>
      </c>
      <c r="E63" s="7" t="s">
        <v>604</v>
      </c>
      <c r="F63" s="6">
        <v>19800</v>
      </c>
      <c r="G63" s="7" t="s">
        <v>47</v>
      </c>
      <c r="H63" s="6">
        <v>5</v>
      </c>
      <c r="I63" s="7" t="s">
        <v>605</v>
      </c>
      <c r="J63" s="7" t="s">
        <v>606</v>
      </c>
      <c r="K63" s="7" t="s">
        <v>607</v>
      </c>
      <c r="L63" s="6" t="s">
        <v>608</v>
      </c>
      <c r="M63" s="7" t="s">
        <v>609</v>
      </c>
      <c r="N63" s="6" t="s">
        <v>13</v>
      </c>
      <c r="O63" s="7" t="s">
        <v>14</v>
      </c>
      <c r="P63" s="8">
        <v>0.2</v>
      </c>
      <c r="Q63" s="9">
        <v>150926.39999999999</v>
      </c>
      <c r="R63" s="11">
        <f t="shared" si="0"/>
        <v>150926</v>
      </c>
      <c r="T63" s="16"/>
    </row>
    <row r="64" spans="1:20" ht="30" customHeight="1" x14ac:dyDescent="0.35">
      <c r="A64" s="6" t="s">
        <v>611</v>
      </c>
      <c r="B64" s="6" t="s">
        <v>619</v>
      </c>
      <c r="C64" s="7" t="s">
        <v>18</v>
      </c>
      <c r="D64" s="7" t="s">
        <v>612</v>
      </c>
      <c r="E64" s="7" t="s">
        <v>613</v>
      </c>
      <c r="F64" s="6">
        <v>41501</v>
      </c>
      <c r="G64" s="7" t="s">
        <v>89</v>
      </c>
      <c r="H64" s="6">
        <v>5</v>
      </c>
      <c r="I64" s="7" t="s">
        <v>614</v>
      </c>
      <c r="J64" s="7" t="s">
        <v>615</v>
      </c>
      <c r="K64" s="7" t="s">
        <v>616</v>
      </c>
      <c r="L64" s="6" t="s">
        <v>617</v>
      </c>
      <c r="M64" s="7" t="s">
        <v>618</v>
      </c>
      <c r="N64" s="6" t="s">
        <v>77</v>
      </c>
      <c r="O64" s="7" t="s">
        <v>78</v>
      </c>
      <c r="P64" s="8">
        <v>0.2</v>
      </c>
      <c r="Q64" s="9">
        <v>150926.39999999999</v>
      </c>
      <c r="R64" s="11">
        <f t="shared" si="0"/>
        <v>150926</v>
      </c>
      <c r="T64" s="16"/>
    </row>
    <row r="65" spans="1:20" ht="30" customHeight="1" x14ac:dyDescent="0.35">
      <c r="A65" s="6">
        <v>691013101</v>
      </c>
      <c r="B65" s="6" t="s">
        <v>627</v>
      </c>
      <c r="C65" s="7" t="s">
        <v>18</v>
      </c>
      <c r="D65" s="7" t="s">
        <v>620</v>
      </c>
      <c r="E65" s="7" t="s">
        <v>621</v>
      </c>
      <c r="F65" s="6">
        <v>66434</v>
      </c>
      <c r="G65" s="7" t="s">
        <v>622</v>
      </c>
      <c r="H65" s="6">
        <v>5</v>
      </c>
      <c r="I65" s="7" t="s">
        <v>623</v>
      </c>
      <c r="J65" s="7" t="s">
        <v>624</v>
      </c>
      <c r="K65" s="7" t="s">
        <v>625</v>
      </c>
      <c r="L65" s="6" t="s">
        <v>626</v>
      </c>
      <c r="M65" s="7" t="s">
        <v>801</v>
      </c>
      <c r="N65" s="6" t="s">
        <v>119</v>
      </c>
      <c r="O65" s="7" t="s">
        <v>120</v>
      </c>
      <c r="P65" s="8">
        <v>0.2</v>
      </c>
      <c r="Q65" s="9">
        <v>150926.39999999999</v>
      </c>
      <c r="R65" s="11">
        <f t="shared" si="0"/>
        <v>150926</v>
      </c>
      <c r="T65" s="16"/>
    </row>
    <row r="66" spans="1:20" ht="30" customHeight="1" x14ac:dyDescent="0.35">
      <c r="A66" s="6" t="s">
        <v>628</v>
      </c>
      <c r="B66" s="6" t="s">
        <v>635</v>
      </c>
      <c r="C66" s="7" t="s">
        <v>18</v>
      </c>
      <c r="D66" s="7" t="s">
        <v>629</v>
      </c>
      <c r="E66" s="7" t="s">
        <v>630</v>
      </c>
      <c r="F66" s="6">
        <v>50009</v>
      </c>
      <c r="G66" s="7" t="s">
        <v>501</v>
      </c>
      <c r="H66" s="6">
        <v>5</v>
      </c>
      <c r="I66" s="7" t="s">
        <v>631</v>
      </c>
      <c r="J66" s="7" t="s">
        <v>632</v>
      </c>
      <c r="K66" s="7"/>
      <c r="L66" s="6" t="s">
        <v>633</v>
      </c>
      <c r="M66" s="7" t="s">
        <v>634</v>
      </c>
      <c r="N66" s="6" t="s">
        <v>98</v>
      </c>
      <c r="O66" s="7" t="s">
        <v>99</v>
      </c>
      <c r="P66" s="8">
        <v>0.2</v>
      </c>
      <c r="Q66" s="9">
        <v>150926.39999999999</v>
      </c>
      <c r="R66" s="11">
        <f t="shared" si="0"/>
        <v>150926</v>
      </c>
      <c r="T66" s="16"/>
    </row>
    <row r="67" spans="1:20" ht="30" customHeight="1" x14ac:dyDescent="0.35">
      <c r="A67" s="6" t="s">
        <v>636</v>
      </c>
      <c r="B67" s="6" t="s">
        <v>644</v>
      </c>
      <c r="C67" s="7" t="s">
        <v>18</v>
      </c>
      <c r="D67" s="7" t="s">
        <v>637</v>
      </c>
      <c r="E67" s="7" t="s">
        <v>638</v>
      </c>
      <c r="F67" s="6">
        <v>73801</v>
      </c>
      <c r="G67" s="7" t="s">
        <v>280</v>
      </c>
      <c r="H67" s="6">
        <v>5</v>
      </c>
      <c r="I67" s="7" t="s">
        <v>639</v>
      </c>
      <c r="J67" s="7" t="s">
        <v>640</v>
      </c>
      <c r="K67" s="7" t="s">
        <v>641</v>
      </c>
      <c r="L67" s="6" t="s">
        <v>642</v>
      </c>
      <c r="M67" s="7" t="s">
        <v>643</v>
      </c>
      <c r="N67" s="6" t="s">
        <v>160</v>
      </c>
      <c r="O67" s="7" t="s">
        <v>161</v>
      </c>
      <c r="P67" s="8">
        <v>0.2</v>
      </c>
      <c r="Q67" s="9">
        <v>150926.39999999999</v>
      </c>
      <c r="R67" s="11">
        <f t="shared" ref="R67:R83" si="1">ROUND((Q67),0)</f>
        <v>150926</v>
      </c>
      <c r="T67" s="16"/>
    </row>
    <row r="68" spans="1:20" ht="30" customHeight="1" x14ac:dyDescent="0.35">
      <c r="A68" s="6" t="s">
        <v>645</v>
      </c>
      <c r="B68" s="6" t="s">
        <v>653</v>
      </c>
      <c r="C68" s="7" t="s">
        <v>18</v>
      </c>
      <c r="D68" s="7" t="s">
        <v>646</v>
      </c>
      <c r="E68" s="7" t="s">
        <v>647</v>
      </c>
      <c r="F68" s="6">
        <v>37004</v>
      </c>
      <c r="G68" s="7" t="s">
        <v>334</v>
      </c>
      <c r="H68" s="6">
        <v>5</v>
      </c>
      <c r="I68" s="7" t="s">
        <v>648</v>
      </c>
      <c r="J68" s="7" t="s">
        <v>649</v>
      </c>
      <c r="K68" s="7" t="s">
        <v>650</v>
      </c>
      <c r="L68" s="6" t="s">
        <v>651</v>
      </c>
      <c r="M68" s="7" t="s">
        <v>652</v>
      </c>
      <c r="N68" s="6" t="s">
        <v>56</v>
      </c>
      <c r="O68" s="7" t="s">
        <v>57</v>
      </c>
      <c r="P68" s="8">
        <v>0.2</v>
      </c>
      <c r="Q68" s="9">
        <v>150926.39999999999</v>
      </c>
      <c r="R68" s="11">
        <f t="shared" si="1"/>
        <v>150926</v>
      </c>
      <c r="T68" s="16"/>
    </row>
    <row r="69" spans="1:20" ht="30" customHeight="1" x14ac:dyDescent="0.35">
      <c r="A69" s="6" t="s">
        <v>654</v>
      </c>
      <c r="B69" s="6" t="s">
        <v>662</v>
      </c>
      <c r="C69" s="7" t="s">
        <v>18</v>
      </c>
      <c r="D69" s="7" t="s">
        <v>655</v>
      </c>
      <c r="E69" s="7" t="s">
        <v>656</v>
      </c>
      <c r="F69" s="6">
        <v>73801</v>
      </c>
      <c r="G69" s="7" t="s">
        <v>280</v>
      </c>
      <c r="H69" s="6">
        <v>5</v>
      </c>
      <c r="I69" s="7" t="s">
        <v>657</v>
      </c>
      <c r="J69" s="7" t="s">
        <v>658</v>
      </c>
      <c r="K69" s="7" t="s">
        <v>659</v>
      </c>
      <c r="L69" s="6" t="s">
        <v>660</v>
      </c>
      <c r="M69" s="7" t="s">
        <v>661</v>
      </c>
      <c r="N69" s="6" t="s">
        <v>160</v>
      </c>
      <c r="O69" s="7" t="s">
        <v>161</v>
      </c>
      <c r="P69" s="8">
        <v>0.2</v>
      </c>
      <c r="Q69" s="9">
        <v>150926.39999999999</v>
      </c>
      <c r="R69" s="11">
        <f t="shared" si="1"/>
        <v>150926</v>
      </c>
      <c r="T69" s="16"/>
    </row>
    <row r="70" spans="1:20" ht="30" customHeight="1" x14ac:dyDescent="0.35">
      <c r="A70" s="6" t="s">
        <v>663</v>
      </c>
      <c r="B70" s="6" t="s">
        <v>671</v>
      </c>
      <c r="C70" s="7" t="s">
        <v>18</v>
      </c>
      <c r="D70" s="7" t="s">
        <v>664</v>
      </c>
      <c r="E70" s="7" t="s">
        <v>665</v>
      </c>
      <c r="F70" s="6">
        <v>41301</v>
      </c>
      <c r="G70" s="7" t="s">
        <v>666</v>
      </c>
      <c r="H70" s="6">
        <v>5</v>
      </c>
      <c r="I70" s="7" t="s">
        <v>667</v>
      </c>
      <c r="J70" s="7" t="s">
        <v>668</v>
      </c>
      <c r="K70" s="7"/>
      <c r="L70" s="6" t="s">
        <v>669</v>
      </c>
      <c r="M70" s="7" t="s">
        <v>670</v>
      </c>
      <c r="N70" s="6" t="s">
        <v>77</v>
      </c>
      <c r="O70" s="7" t="s">
        <v>78</v>
      </c>
      <c r="P70" s="8">
        <v>0.2</v>
      </c>
      <c r="Q70" s="9">
        <v>150926.39999999999</v>
      </c>
      <c r="R70" s="11">
        <f t="shared" si="1"/>
        <v>150926</v>
      </c>
      <c r="T70" s="16"/>
    </row>
    <row r="71" spans="1:20" ht="30" customHeight="1" x14ac:dyDescent="0.35">
      <c r="A71" s="6" t="s">
        <v>672</v>
      </c>
      <c r="B71" s="6" t="s">
        <v>681</v>
      </c>
      <c r="C71" s="7" t="s">
        <v>18</v>
      </c>
      <c r="D71" s="7" t="s">
        <v>673</v>
      </c>
      <c r="E71" s="7" t="s">
        <v>674</v>
      </c>
      <c r="F71" s="6">
        <v>26751</v>
      </c>
      <c r="G71" s="7" t="s">
        <v>675</v>
      </c>
      <c r="H71" s="6">
        <v>5</v>
      </c>
      <c r="I71" s="7" t="s">
        <v>676</v>
      </c>
      <c r="J71" s="7" t="s">
        <v>677</v>
      </c>
      <c r="K71" s="7" t="s">
        <v>678</v>
      </c>
      <c r="L71" s="6" t="s">
        <v>679</v>
      </c>
      <c r="M71" s="7" t="s">
        <v>680</v>
      </c>
      <c r="N71" s="6" t="s">
        <v>300</v>
      </c>
      <c r="O71" s="7" t="s">
        <v>301</v>
      </c>
      <c r="P71" s="8">
        <v>0.2</v>
      </c>
      <c r="Q71" s="9">
        <v>150926.39999999999</v>
      </c>
      <c r="R71" s="11">
        <f t="shared" si="1"/>
        <v>150926</v>
      </c>
      <c r="T71" s="16"/>
    </row>
    <row r="72" spans="1:20" ht="30" customHeight="1" x14ac:dyDescent="0.35">
      <c r="A72" s="6" t="s">
        <v>682</v>
      </c>
      <c r="B72" s="6" t="s">
        <v>691</v>
      </c>
      <c r="C72" s="7" t="s">
        <v>18</v>
      </c>
      <c r="D72" s="7" t="s">
        <v>683</v>
      </c>
      <c r="E72" s="7" t="s">
        <v>684</v>
      </c>
      <c r="F72" s="6">
        <v>29477</v>
      </c>
      <c r="G72" s="7" t="s">
        <v>685</v>
      </c>
      <c r="H72" s="6">
        <v>5</v>
      </c>
      <c r="I72" s="7" t="s">
        <v>686</v>
      </c>
      <c r="J72" s="7" t="s">
        <v>687</v>
      </c>
      <c r="K72" s="7" t="s">
        <v>688</v>
      </c>
      <c r="L72" s="6" t="s">
        <v>689</v>
      </c>
      <c r="M72" s="7" t="s">
        <v>690</v>
      </c>
      <c r="N72" s="6" t="s">
        <v>300</v>
      </c>
      <c r="O72" s="7" t="s">
        <v>301</v>
      </c>
      <c r="P72" s="8">
        <v>0.2</v>
      </c>
      <c r="Q72" s="9">
        <v>150926.39999999999</v>
      </c>
      <c r="R72" s="11">
        <f t="shared" si="1"/>
        <v>150926</v>
      </c>
      <c r="T72" s="16"/>
    </row>
    <row r="73" spans="1:20" ht="30" customHeight="1" x14ac:dyDescent="0.35">
      <c r="A73" s="6" t="s">
        <v>692</v>
      </c>
      <c r="B73" s="6" t="s">
        <v>700</v>
      </c>
      <c r="C73" s="7" t="s">
        <v>18</v>
      </c>
      <c r="D73" s="7" t="s">
        <v>693</v>
      </c>
      <c r="E73" s="7" t="s">
        <v>694</v>
      </c>
      <c r="F73" s="6">
        <v>76001</v>
      </c>
      <c r="G73" s="7" t="s">
        <v>133</v>
      </c>
      <c r="H73" s="6">
        <v>5</v>
      </c>
      <c r="I73" s="7" t="s">
        <v>695</v>
      </c>
      <c r="J73" s="7" t="s">
        <v>696</v>
      </c>
      <c r="K73" s="7" t="s">
        <v>697</v>
      </c>
      <c r="L73" s="6" t="s">
        <v>698</v>
      </c>
      <c r="M73" s="7" t="s">
        <v>699</v>
      </c>
      <c r="N73" s="6" t="s">
        <v>138</v>
      </c>
      <c r="O73" s="7" t="s">
        <v>139</v>
      </c>
      <c r="P73" s="8">
        <v>0.2</v>
      </c>
      <c r="Q73" s="9">
        <v>150926.39999999999</v>
      </c>
      <c r="R73" s="11">
        <f t="shared" si="1"/>
        <v>150926</v>
      </c>
      <c r="T73" s="16"/>
    </row>
    <row r="74" spans="1:20" ht="30" customHeight="1" x14ac:dyDescent="0.35">
      <c r="A74" s="6" t="s">
        <v>701</v>
      </c>
      <c r="B74" s="6" t="s">
        <v>709</v>
      </c>
      <c r="C74" s="7" t="s">
        <v>18</v>
      </c>
      <c r="D74" s="7" t="s">
        <v>702</v>
      </c>
      <c r="E74" s="7" t="s">
        <v>703</v>
      </c>
      <c r="F74" s="6">
        <v>35002</v>
      </c>
      <c r="G74" s="7" t="s">
        <v>704</v>
      </c>
      <c r="H74" s="6">
        <v>5</v>
      </c>
      <c r="I74" s="7" t="s">
        <v>705</v>
      </c>
      <c r="J74" s="7" t="s">
        <v>706</v>
      </c>
      <c r="K74" s="7"/>
      <c r="L74" s="6" t="s">
        <v>707</v>
      </c>
      <c r="M74" s="7" t="s">
        <v>708</v>
      </c>
      <c r="N74" s="6" t="s">
        <v>258</v>
      </c>
      <c r="O74" s="7" t="s">
        <v>259</v>
      </c>
      <c r="P74" s="8">
        <v>0.2</v>
      </c>
      <c r="Q74" s="9">
        <v>150926.39999999999</v>
      </c>
      <c r="R74" s="11">
        <f t="shared" si="1"/>
        <v>150926</v>
      </c>
      <c r="T74" s="16"/>
    </row>
    <row r="75" spans="1:20" ht="30" customHeight="1" x14ac:dyDescent="0.35">
      <c r="A75" s="6" t="s">
        <v>710</v>
      </c>
      <c r="B75" s="6" t="s">
        <v>718</v>
      </c>
      <c r="C75" s="7" t="s">
        <v>18</v>
      </c>
      <c r="D75" s="7" t="s">
        <v>711</v>
      </c>
      <c r="E75" s="7" t="s">
        <v>712</v>
      </c>
      <c r="F75" s="6">
        <v>77900</v>
      </c>
      <c r="G75" s="7" t="s">
        <v>167</v>
      </c>
      <c r="H75" s="6">
        <v>5</v>
      </c>
      <c r="I75" s="7" t="s">
        <v>713</v>
      </c>
      <c r="J75" s="7" t="s">
        <v>714</v>
      </c>
      <c r="K75" s="7" t="s">
        <v>715</v>
      </c>
      <c r="L75" s="6" t="s">
        <v>716</v>
      </c>
      <c r="M75" s="7" t="s">
        <v>717</v>
      </c>
      <c r="N75" s="6" t="s">
        <v>172</v>
      </c>
      <c r="O75" s="7" t="s">
        <v>173</v>
      </c>
      <c r="P75" s="8">
        <v>0.2</v>
      </c>
      <c r="Q75" s="9">
        <v>150926.39999999999</v>
      </c>
      <c r="R75" s="11">
        <f t="shared" si="1"/>
        <v>150926</v>
      </c>
      <c r="T75" s="16"/>
    </row>
    <row r="76" spans="1:20" ht="30" customHeight="1" x14ac:dyDescent="0.35">
      <c r="A76" s="6" t="s">
        <v>719</v>
      </c>
      <c r="B76" s="6" t="s">
        <v>727</v>
      </c>
      <c r="C76" s="7" t="s">
        <v>18</v>
      </c>
      <c r="D76" s="7" t="s">
        <v>720</v>
      </c>
      <c r="E76" s="7" t="s">
        <v>721</v>
      </c>
      <c r="F76" s="6">
        <v>50002</v>
      </c>
      <c r="G76" s="7" t="s">
        <v>501</v>
      </c>
      <c r="H76" s="6">
        <v>5</v>
      </c>
      <c r="I76" s="7" t="s">
        <v>722</v>
      </c>
      <c r="J76" s="7" t="s">
        <v>723</v>
      </c>
      <c r="K76" s="7" t="s">
        <v>724</v>
      </c>
      <c r="L76" s="6" t="s">
        <v>725</v>
      </c>
      <c r="M76" s="7" t="s">
        <v>726</v>
      </c>
      <c r="N76" s="6" t="s">
        <v>98</v>
      </c>
      <c r="O76" s="7" t="s">
        <v>99</v>
      </c>
      <c r="P76" s="8">
        <v>0.4</v>
      </c>
      <c r="Q76" s="9">
        <v>301852.79999999999</v>
      </c>
      <c r="R76" s="11">
        <f t="shared" si="1"/>
        <v>301853</v>
      </c>
      <c r="T76" s="16"/>
    </row>
    <row r="77" spans="1:20" ht="30" customHeight="1" x14ac:dyDescent="0.35">
      <c r="A77" s="6" t="s">
        <v>728</v>
      </c>
      <c r="B77" s="6" t="s">
        <v>735</v>
      </c>
      <c r="C77" s="7" t="s">
        <v>18</v>
      </c>
      <c r="D77" s="7" t="s">
        <v>729</v>
      </c>
      <c r="E77" s="7" t="s">
        <v>730</v>
      </c>
      <c r="F77" s="6">
        <v>61500</v>
      </c>
      <c r="G77" s="7" t="s">
        <v>113</v>
      </c>
      <c r="H77" s="6">
        <v>6</v>
      </c>
      <c r="I77" s="7" t="s">
        <v>731</v>
      </c>
      <c r="J77" s="7" t="s">
        <v>732</v>
      </c>
      <c r="K77" s="7"/>
      <c r="L77" s="6" t="s">
        <v>733</v>
      </c>
      <c r="M77" s="7" t="s">
        <v>734</v>
      </c>
      <c r="N77" s="6" t="s">
        <v>119</v>
      </c>
      <c r="O77" s="7" t="s">
        <v>120</v>
      </c>
      <c r="P77" s="8">
        <v>0.2</v>
      </c>
      <c r="Q77" s="9">
        <v>150926.39999999999</v>
      </c>
      <c r="R77" s="11">
        <f t="shared" si="1"/>
        <v>150926</v>
      </c>
      <c r="T77" s="16"/>
    </row>
    <row r="78" spans="1:20" ht="30" customHeight="1" x14ac:dyDescent="0.35">
      <c r="A78" s="6" t="s">
        <v>736</v>
      </c>
      <c r="B78" s="6" t="s">
        <v>744</v>
      </c>
      <c r="C78" s="7" t="s">
        <v>18</v>
      </c>
      <c r="D78" s="7" t="s">
        <v>737</v>
      </c>
      <c r="E78" s="7" t="s">
        <v>738</v>
      </c>
      <c r="F78" s="6">
        <v>73601</v>
      </c>
      <c r="G78" s="7" t="s">
        <v>739</v>
      </c>
      <c r="H78" s="6">
        <v>5</v>
      </c>
      <c r="I78" s="7" t="s">
        <v>740</v>
      </c>
      <c r="J78" s="7" t="s">
        <v>741</v>
      </c>
      <c r="K78" s="7"/>
      <c r="L78" s="6" t="s">
        <v>742</v>
      </c>
      <c r="M78" s="7" t="s">
        <v>743</v>
      </c>
      <c r="N78" s="6" t="s">
        <v>160</v>
      </c>
      <c r="O78" s="7" t="s">
        <v>161</v>
      </c>
      <c r="P78" s="8">
        <v>0.2</v>
      </c>
      <c r="Q78" s="9">
        <v>150926.39999999999</v>
      </c>
      <c r="R78" s="11">
        <f t="shared" si="1"/>
        <v>150926</v>
      </c>
      <c r="T78" s="16"/>
    </row>
    <row r="79" spans="1:20" ht="30" customHeight="1" x14ac:dyDescent="0.35">
      <c r="A79" s="6" t="s">
        <v>745</v>
      </c>
      <c r="B79" s="6" t="s">
        <v>754</v>
      </c>
      <c r="C79" s="7" t="s">
        <v>18</v>
      </c>
      <c r="D79" s="7" t="s">
        <v>746</v>
      </c>
      <c r="E79" s="7" t="s">
        <v>747</v>
      </c>
      <c r="F79" s="6">
        <v>68301</v>
      </c>
      <c r="G79" s="7" t="s">
        <v>748</v>
      </c>
      <c r="H79" s="6">
        <v>5</v>
      </c>
      <c r="I79" s="7" t="s">
        <v>749</v>
      </c>
      <c r="J79" s="7" t="s">
        <v>750</v>
      </c>
      <c r="K79" s="7" t="s">
        <v>751</v>
      </c>
      <c r="L79" s="6" t="s">
        <v>752</v>
      </c>
      <c r="M79" s="7" t="s">
        <v>753</v>
      </c>
      <c r="N79" s="6" t="s">
        <v>119</v>
      </c>
      <c r="O79" s="7" t="s">
        <v>120</v>
      </c>
      <c r="P79" s="8">
        <v>0.2</v>
      </c>
      <c r="Q79" s="9">
        <v>150926.39999999999</v>
      </c>
      <c r="R79" s="11">
        <f t="shared" si="1"/>
        <v>150926</v>
      </c>
      <c r="T79" s="16"/>
    </row>
    <row r="80" spans="1:20" ht="30" customHeight="1" x14ac:dyDescent="0.35">
      <c r="A80" s="6" t="s">
        <v>755</v>
      </c>
      <c r="B80" s="6" t="s">
        <v>763</v>
      </c>
      <c r="C80" s="7" t="s">
        <v>18</v>
      </c>
      <c r="D80" s="7" t="s">
        <v>764</v>
      </c>
      <c r="E80" s="7" t="s">
        <v>756</v>
      </c>
      <c r="F80" s="6">
        <v>40801</v>
      </c>
      <c r="G80" s="7" t="s">
        <v>757</v>
      </c>
      <c r="H80" s="6">
        <v>5</v>
      </c>
      <c r="I80" s="7" t="s">
        <v>758</v>
      </c>
      <c r="J80" s="7" t="s">
        <v>759</v>
      </c>
      <c r="K80" s="7" t="s">
        <v>760</v>
      </c>
      <c r="L80" s="6" t="s">
        <v>761</v>
      </c>
      <c r="M80" s="7" t="s">
        <v>762</v>
      </c>
      <c r="N80" s="6" t="s">
        <v>77</v>
      </c>
      <c r="O80" s="7" t="s">
        <v>78</v>
      </c>
      <c r="P80" s="8">
        <v>0.1</v>
      </c>
      <c r="Q80" s="9">
        <v>75463.199999999997</v>
      </c>
      <c r="R80" s="11">
        <f t="shared" si="1"/>
        <v>75463</v>
      </c>
      <c r="T80" s="16"/>
    </row>
    <row r="81" spans="1:20" ht="30" customHeight="1" x14ac:dyDescent="0.35">
      <c r="A81" s="6" t="s">
        <v>765</v>
      </c>
      <c r="B81" s="6" t="s">
        <v>771</v>
      </c>
      <c r="C81" s="7" t="s">
        <v>18</v>
      </c>
      <c r="D81" s="7" t="s">
        <v>766</v>
      </c>
      <c r="E81" s="7" t="s">
        <v>767</v>
      </c>
      <c r="F81" s="6">
        <v>77900</v>
      </c>
      <c r="G81" s="7" t="s">
        <v>167</v>
      </c>
      <c r="H81" s="6">
        <v>6</v>
      </c>
      <c r="I81" s="7" t="s">
        <v>768</v>
      </c>
      <c r="J81" s="7"/>
      <c r="K81" s="7"/>
      <c r="L81" s="6" t="s">
        <v>769</v>
      </c>
      <c r="M81" s="7" t="s">
        <v>770</v>
      </c>
      <c r="N81" s="6" t="s">
        <v>172</v>
      </c>
      <c r="O81" s="7" t="s">
        <v>173</v>
      </c>
      <c r="P81" s="8">
        <v>0.2</v>
      </c>
      <c r="Q81" s="9">
        <v>150926.39999999999</v>
      </c>
      <c r="R81" s="11">
        <f t="shared" si="1"/>
        <v>150926</v>
      </c>
      <c r="T81" s="16"/>
    </row>
    <row r="82" spans="1:20" ht="30" customHeight="1" x14ac:dyDescent="0.35">
      <c r="A82" s="6" t="s">
        <v>772</v>
      </c>
      <c r="B82" s="6" t="s">
        <v>780</v>
      </c>
      <c r="C82" s="7" t="s">
        <v>18</v>
      </c>
      <c r="D82" s="7" t="s">
        <v>773</v>
      </c>
      <c r="E82" s="7" t="s">
        <v>774</v>
      </c>
      <c r="F82" s="6">
        <v>13000</v>
      </c>
      <c r="G82" s="7" t="s">
        <v>781</v>
      </c>
      <c r="H82" s="6">
        <v>5</v>
      </c>
      <c r="I82" s="7" t="s">
        <v>775</v>
      </c>
      <c r="J82" s="7" t="s">
        <v>776</v>
      </c>
      <c r="K82" s="7" t="s">
        <v>777</v>
      </c>
      <c r="L82" s="6" t="s">
        <v>778</v>
      </c>
      <c r="M82" s="7" t="s">
        <v>779</v>
      </c>
      <c r="N82" s="6" t="s">
        <v>13</v>
      </c>
      <c r="O82" s="7" t="s">
        <v>14</v>
      </c>
      <c r="P82" s="13">
        <v>0.4</v>
      </c>
      <c r="Q82" s="14">
        <v>301852.79999999999</v>
      </c>
      <c r="R82" s="15">
        <f t="shared" si="1"/>
        <v>301853</v>
      </c>
      <c r="T82" s="16"/>
    </row>
    <row r="83" spans="1:20" ht="29" x14ac:dyDescent="0.35">
      <c r="A83" s="6">
        <v>691004269</v>
      </c>
      <c r="B83" s="6">
        <v>29125162</v>
      </c>
      <c r="C83" s="7" t="s">
        <v>18</v>
      </c>
      <c r="D83" s="7" t="s">
        <v>795</v>
      </c>
      <c r="E83" s="7" t="s">
        <v>796</v>
      </c>
      <c r="F83" s="6">
        <v>36007</v>
      </c>
      <c r="G83" s="7" t="s">
        <v>797</v>
      </c>
      <c r="H83" s="6">
        <v>5</v>
      </c>
      <c r="I83" s="7">
        <v>353034600</v>
      </c>
      <c r="J83" s="7" t="s">
        <v>798</v>
      </c>
      <c r="K83" s="7"/>
      <c r="L83" s="6" t="s">
        <v>799</v>
      </c>
      <c r="M83" s="7" t="s">
        <v>800</v>
      </c>
      <c r="N83" s="6" t="s">
        <v>258</v>
      </c>
      <c r="O83" s="7" t="s">
        <v>259</v>
      </c>
      <c r="P83" s="8">
        <v>0.2</v>
      </c>
      <c r="Q83" s="9">
        <v>150926.39999999999</v>
      </c>
      <c r="R83" s="11">
        <f t="shared" si="1"/>
        <v>150926</v>
      </c>
      <c r="T83" s="16"/>
    </row>
  </sheetData>
  <hyperlinks>
    <hyperlink ref="J43" r:id="rId1" xr:uid="{17C13FC0-EF41-4CAC-93C5-BA59594621D1}"/>
  </hyperlinks>
  <pageMargins left="0.11811023622047245" right="0.11811023622047245" top="0.74803149606299213" bottom="0.74803149606299213" header="0.31496062992125984" footer="0.31496062992125984"/>
  <pageSetup paperSize="8" scale="73" fitToHeight="4" orientation="landscape" r:id="rId2"/>
  <headerFooter>
    <oddHeader xml:space="preserve">&amp;LPříloha č. 2 k části III, MSMT-20890/2024-2&amp;C&amp;"-,Tučné"&amp;24Seznam  škol ze sběru dat                       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03dfc8-5b74-4bbe-ac19-78d68341c316" xsi:nil="true"/>
    <lcf76f155ced4ddcb4097134ff3c332f xmlns="354e4297-5031-4895-a221-ef52beaff98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0C77DFFBB1F44D8EE3237CB81E4EE1" ma:contentTypeVersion="14" ma:contentTypeDescription="Vytvoří nový dokument" ma:contentTypeScope="" ma:versionID="45e63b532d3573297233510c850f071b">
  <xsd:schema xmlns:xsd="http://www.w3.org/2001/XMLSchema" xmlns:xs="http://www.w3.org/2001/XMLSchema" xmlns:p="http://schemas.microsoft.com/office/2006/metadata/properties" xmlns:ns2="354e4297-5031-4895-a221-ef52beaff982" xmlns:ns3="be03dfc8-5b74-4bbe-ac19-78d68341c316" targetNamespace="http://schemas.microsoft.com/office/2006/metadata/properties" ma:root="true" ma:fieldsID="d6132a0e022ace1ed995cfc5d6e1c43a" ns2:_="" ns3:_="">
    <xsd:import namespace="354e4297-5031-4895-a221-ef52beaff982"/>
    <xsd:import namespace="be03dfc8-5b74-4bbe-ac19-78d68341c3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e4297-5031-4895-a221-ef52beaff9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03dfc8-5b74-4bbe-ac19-78d68341c31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8c2e5ff-25ce-4a35-9fb5-384e03854c1f}" ma:internalName="TaxCatchAll" ma:showField="CatchAllData" ma:web="be03dfc8-5b74-4bbe-ac19-78d68341c3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CBBBED-62B0-4A58-8314-A15CD7608ED9}">
  <ds:schemaRefs>
    <ds:schemaRef ds:uri="http://schemas.microsoft.com/office/2006/metadata/properties"/>
    <ds:schemaRef ds:uri="http://schemas.microsoft.com/office/infopath/2007/PartnerControls"/>
    <ds:schemaRef ds:uri="be03dfc8-5b74-4bbe-ac19-78d68341c316"/>
    <ds:schemaRef ds:uri="354e4297-5031-4895-a221-ef52beaff982"/>
  </ds:schemaRefs>
</ds:datastoreItem>
</file>

<file path=customXml/itemProps2.xml><?xml version="1.0" encoding="utf-8"?>
<ds:datastoreItem xmlns:ds="http://schemas.openxmlformats.org/officeDocument/2006/customXml" ds:itemID="{12F32DF1-90A4-42E7-8803-BD1E7E0B54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C4DCA4-8396-42F5-8080-4D9D35F0F2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e4297-5031-4895-a221-ef52beaff982"/>
    <ds:schemaRef ds:uri="be03dfc8-5b74-4bbe-ac19-78d68341c3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Hovorka Jakub</cp:lastModifiedBy>
  <cp:lastPrinted>2024-12-09T09:05:39Z</cp:lastPrinted>
  <dcterms:created xsi:type="dcterms:W3CDTF">2024-12-05T13:27:46Z</dcterms:created>
  <dcterms:modified xsi:type="dcterms:W3CDTF">2025-01-23T10:24:13Z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0x010100790C77DFFBB1F44D8EE3237CB81E4EE1</vt:lpwstr>
  </property>
  <property fmtid="{D5CDD505-2E9C-101B-9397-08002B2CF9AE}" pid="3" name="MediaServiceImageTags">
    <vt:lpwstr/>
  </property>
</Properties>
</file>